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00-reposit-01\staffreposit$\45PTO\2015- 2016 PTO\PTO Meetings\January 2016 meeting\"/>
    </mc:Choice>
  </mc:AlternateContent>
  <bookViews>
    <workbookView xWindow="0" yWindow="0" windowWidth="23040" windowHeight="9396"/>
  </bookViews>
  <sheets>
    <sheet name="categorySummaryReport-2016-01-2" sheetId="1" r:id="rId1"/>
  </sheets>
  <calcPr calcId="152511"/>
</workbook>
</file>

<file path=xl/calcChain.xml><?xml version="1.0" encoding="utf-8"?>
<calcChain xmlns="http://schemas.openxmlformats.org/spreadsheetml/2006/main">
  <c r="F94" i="1" l="1"/>
  <c r="E97" i="1"/>
  <c r="D97" i="1"/>
  <c r="C97" i="1"/>
  <c r="B97" i="1"/>
  <c r="F96" i="1"/>
  <c r="F95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E17" i="1"/>
  <c r="D17" i="1"/>
  <c r="C17" i="1"/>
  <c r="B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17" i="1" l="1"/>
  <c r="F97" i="1"/>
</calcChain>
</file>

<file path=xl/sharedStrings.xml><?xml version="1.0" encoding="utf-8"?>
<sst xmlns="http://schemas.openxmlformats.org/spreadsheetml/2006/main" count="112" uniqueCount="102">
  <si>
    <t>Category Name</t>
  </si>
  <si>
    <t>Cash Out</t>
  </si>
  <si>
    <t>Cash In</t>
  </si>
  <si>
    <t>Bagel Day</t>
  </si>
  <si>
    <t>Box Tops for Education</t>
  </si>
  <si>
    <t>Directory</t>
  </si>
  <si>
    <t>Family dinning Night</t>
  </si>
  <si>
    <t>Fun Run</t>
  </si>
  <si>
    <t>Kroger</t>
  </si>
  <si>
    <t>Magnets</t>
  </si>
  <si>
    <t>Market Day</t>
  </si>
  <si>
    <t>Meijer Rewards</t>
  </si>
  <si>
    <t>Mom-to-Mom Sale</t>
  </si>
  <si>
    <t>Mum Sale</t>
  </si>
  <si>
    <t>Reserve</t>
  </si>
  <si>
    <t>SCRIP</t>
  </si>
  <si>
    <t>Spirit Wear</t>
  </si>
  <si>
    <t>Target</t>
  </si>
  <si>
    <t>Author in Residence</t>
  </si>
  <si>
    <t>Bank Charges</t>
  </si>
  <si>
    <t>Book It</t>
  </si>
  <si>
    <t>Bulletin Board / Showcase</t>
  </si>
  <si>
    <t>Bunny Hop</t>
  </si>
  <si>
    <t>Challenge Day</t>
  </si>
  <si>
    <t>Classroom 1 Blackstock</t>
  </si>
  <si>
    <t>Classroom 1 Dane</t>
  </si>
  <si>
    <t>Classroom 1 Knecht</t>
  </si>
  <si>
    <t>Classroom 1 Sarver</t>
  </si>
  <si>
    <t>Classroom 2 Eovaldi</t>
  </si>
  <si>
    <t>Classroom 2 Prideaux</t>
  </si>
  <si>
    <t>Classroom 2 Robine</t>
  </si>
  <si>
    <t>Classroom 2 Simons</t>
  </si>
  <si>
    <t>Classroom 3 Gianotti</t>
  </si>
  <si>
    <t>Classroom 3 Kramer</t>
  </si>
  <si>
    <t>Classroom 3 Trim</t>
  </si>
  <si>
    <t>Classroom 3 Tuttle</t>
  </si>
  <si>
    <t>Classroom 4 Ferguson</t>
  </si>
  <si>
    <t>Classroom 4 Najor</t>
  </si>
  <si>
    <t>Classroom 4 Peacock</t>
  </si>
  <si>
    <t>Classroom 4 Roy</t>
  </si>
  <si>
    <t>Classroom 5 Carson</t>
  </si>
  <si>
    <t>Classroom 5 Collins</t>
  </si>
  <si>
    <t>Classroom 5 Mr. Fishwick</t>
  </si>
  <si>
    <t>Classroom 5 VanHoosear</t>
  </si>
  <si>
    <t>Classroom K Habedank</t>
  </si>
  <si>
    <t>Classroom K Taggart</t>
  </si>
  <si>
    <t>Classroom K Trzasko</t>
  </si>
  <si>
    <t>Copier Expense</t>
  </si>
  <si>
    <t>D.A.R.E.</t>
  </si>
  <si>
    <t>Daddy/Daughter Dance</t>
  </si>
  <si>
    <t>Dakota Scholarship</t>
  </si>
  <si>
    <t>Event Surplus</t>
  </si>
  <si>
    <t>Field Trip 1st</t>
  </si>
  <si>
    <t>Field Trip 2nd</t>
  </si>
  <si>
    <t>Field Trip 3rd</t>
  </si>
  <si>
    <t>Field Trip 4th</t>
  </si>
  <si>
    <t>Field Trip 5th</t>
  </si>
  <si>
    <t>Field Trip Kdg</t>
  </si>
  <si>
    <t>Fifth Grade Year-end</t>
  </si>
  <si>
    <t>Folders</t>
  </si>
  <si>
    <t>Garden Club / Beautification</t>
  </si>
  <si>
    <t>Gifts for Staff</t>
  </si>
  <si>
    <t>Gym - Cutting Edge</t>
  </si>
  <si>
    <t>Hoedown</t>
  </si>
  <si>
    <t>Hospitality</t>
  </si>
  <si>
    <t>Ice Cream</t>
  </si>
  <si>
    <t>Laminating Supplies</t>
  </si>
  <si>
    <t>Mother/Son Event</t>
  </si>
  <si>
    <t>Movie Night</t>
  </si>
  <si>
    <t>Office Supplies</t>
  </si>
  <si>
    <t>Pancakes with Santa</t>
  </si>
  <si>
    <t>PBS Incentives</t>
  </si>
  <si>
    <t>PTO District Meeting</t>
  </si>
  <si>
    <t>PTO Miscellaneous</t>
  </si>
  <si>
    <t>Reading Month</t>
  </si>
  <si>
    <t>Safety Thank you</t>
  </si>
  <si>
    <t>Santa's Workshop Expense</t>
  </si>
  <si>
    <t>Science Olympiad</t>
  </si>
  <si>
    <t>Specials Art Schultz</t>
  </si>
  <si>
    <t>Specials Enrichment-Roll</t>
  </si>
  <si>
    <t>Specials Gym Guitar</t>
  </si>
  <si>
    <t>Specials Music Dorey</t>
  </si>
  <si>
    <t>Specials Parapro Health Mannino</t>
  </si>
  <si>
    <t>Specials Parapro Mecsey</t>
  </si>
  <si>
    <t>Specials Parapro Steele</t>
  </si>
  <si>
    <t>Specials Resource Brown</t>
  </si>
  <si>
    <t>Specials Resource Hunter</t>
  </si>
  <si>
    <t>Specials Science O'Reilly</t>
  </si>
  <si>
    <t>Specials Social Worker Lafever</t>
  </si>
  <si>
    <t>Specials speech Haddad</t>
  </si>
  <si>
    <t>Spring-O</t>
  </si>
  <si>
    <t>Staff Appreciation</t>
  </si>
  <si>
    <t>Sunshine Committee</t>
  </si>
  <si>
    <t>TIme for Kids / Scholastic News</t>
  </si>
  <si>
    <t>Budget Over/(Under)</t>
  </si>
  <si>
    <t>Actual as of 1-21-16</t>
  </si>
  <si>
    <t>Budget Income</t>
  </si>
  <si>
    <t>INCOME</t>
  </si>
  <si>
    <t>Budget Expense</t>
  </si>
  <si>
    <t>EXPENSE</t>
  </si>
  <si>
    <t>Budget (Over)/Under</t>
  </si>
  <si>
    <t>STAR Reading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</si>
</sst>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.5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0" xfId="0" applyFont="1"/>
    <xf numFmtId="0" fontId="18" fillId="0" borderId="10" xfId="0" applyFont="1" applyBorder="1"/>
    <xf numFmtId="8" fontId="18" fillId="0" borderId="10" xfId="1" applyNumberFormat="1" applyFont="1" applyBorder="1"/>
    <xf numFmtId="8" fontId="18" fillId="0" borderId="19" xfId="1" applyNumberFormat="1" applyFont="1" applyBorder="1"/>
    <xf numFmtId="0" fontId="18" fillId="0" borderId="18" xfId="0" applyFont="1" applyBorder="1"/>
    <xf numFmtId="8" fontId="18" fillId="0" borderId="12" xfId="1" applyNumberFormat="1" applyFont="1" applyBorder="1"/>
    <xf numFmtId="8" fontId="18" fillId="0" borderId="13" xfId="1" applyNumberFormat="1" applyFont="1" applyBorder="1"/>
    <xf numFmtId="8" fontId="18" fillId="0" borderId="14" xfId="1" applyNumberFormat="1" applyFont="1" applyBorder="1"/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1" xfId="0" applyFont="1" applyBorder="1"/>
    <xf numFmtId="164" fontId="18" fillId="0" borderId="11" xfId="0" applyNumberFormat="1" applyFont="1" applyBorder="1"/>
    <xf numFmtId="164" fontId="18" fillId="0" borderId="10" xfId="0" applyNumberFormat="1" applyFont="1" applyBorder="1"/>
    <xf numFmtId="164" fontId="18" fillId="0" borderId="19" xfId="0" applyNumberFormat="1" applyFont="1" applyBorder="1"/>
    <xf numFmtId="164" fontId="18" fillId="0" borderId="12" xfId="0" applyNumberFormat="1" applyFont="1" applyBorder="1"/>
    <xf numFmtId="164" fontId="18" fillId="0" borderId="13" xfId="0" applyNumberFormat="1" applyFont="1" applyBorder="1"/>
    <xf numFmtId="164" fontId="18" fillId="0" borderId="14" xfId="0" applyNumberFormat="1" applyFont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workbookViewId="0">
      <selection activeCell="F19" sqref="F19"/>
    </sheetView>
  </sheetViews>
  <sheetFormatPr defaultRowHeight="14.4" x14ac:dyDescent="0.3"/>
  <cols>
    <col min="1" max="1" width="28.21875" style="4" bestFit="1" customWidth="1"/>
    <col min="2" max="3" width="11.109375" style="4" bestFit="1" customWidth="1"/>
    <col min="4" max="4" width="11.21875" style="4" customWidth="1"/>
    <col min="5" max="5" width="10.44140625" style="4" customWidth="1"/>
    <col min="6" max="6" width="11.5546875" style="4" customWidth="1"/>
    <col min="7" max="16384" width="8.88671875" style="4"/>
  </cols>
  <sheetData>
    <row r="1" spans="1:6" ht="28.8" customHeight="1" x14ac:dyDescent="0.3">
      <c r="A1" s="1" t="s">
        <v>0</v>
      </c>
      <c r="B1" s="2" t="s">
        <v>96</v>
      </c>
      <c r="C1" s="2" t="s">
        <v>2</v>
      </c>
      <c r="D1" s="2" t="s">
        <v>1</v>
      </c>
      <c r="E1" s="2" t="s">
        <v>95</v>
      </c>
      <c r="F1" s="3" t="s">
        <v>94</v>
      </c>
    </row>
    <row r="2" spans="1:6" x14ac:dyDescent="0.3">
      <c r="A2" s="5" t="s">
        <v>3</v>
      </c>
      <c r="B2" s="6">
        <v>1500</v>
      </c>
      <c r="C2" s="6">
        <v>2044</v>
      </c>
      <c r="D2" s="6">
        <v>839.75</v>
      </c>
      <c r="E2" s="6">
        <v>1204.25</v>
      </c>
      <c r="F2" s="6">
        <f>E2-B2</f>
        <v>-295.75</v>
      </c>
    </row>
    <row r="3" spans="1:6" x14ac:dyDescent="0.3">
      <c r="A3" s="5" t="s">
        <v>4</v>
      </c>
      <c r="B3" s="6">
        <v>3000</v>
      </c>
      <c r="C3" s="6">
        <v>2208</v>
      </c>
      <c r="D3" s="6">
        <v>63.14</v>
      </c>
      <c r="E3" s="6">
        <v>2144.86</v>
      </c>
      <c r="F3" s="6">
        <f t="shared" ref="F3:F16" si="0">E3-B3</f>
        <v>-855.13999999999987</v>
      </c>
    </row>
    <row r="4" spans="1:6" x14ac:dyDescent="0.3">
      <c r="A4" s="5" t="s">
        <v>5</v>
      </c>
      <c r="B4" s="6">
        <v>100</v>
      </c>
      <c r="C4" s="6">
        <v>0</v>
      </c>
      <c r="D4" s="6">
        <v>0</v>
      </c>
      <c r="E4" s="6">
        <v>0</v>
      </c>
      <c r="F4" s="6">
        <f t="shared" si="0"/>
        <v>-100</v>
      </c>
    </row>
    <row r="5" spans="1:6" x14ac:dyDescent="0.3">
      <c r="A5" s="5" t="s">
        <v>6</v>
      </c>
      <c r="B5" s="6">
        <v>800</v>
      </c>
      <c r="C5" s="6">
        <v>435.16</v>
      </c>
      <c r="D5" s="6">
        <v>0</v>
      </c>
      <c r="E5" s="6">
        <v>435.16</v>
      </c>
      <c r="F5" s="6">
        <f t="shared" si="0"/>
        <v>-364.84</v>
      </c>
    </row>
    <row r="6" spans="1:6" x14ac:dyDescent="0.3">
      <c r="A6" s="5" t="s">
        <v>7</v>
      </c>
      <c r="B6" s="6">
        <v>15000</v>
      </c>
      <c r="C6" s="6">
        <v>24515.34</v>
      </c>
      <c r="D6" s="6">
        <v>3937.25</v>
      </c>
      <c r="E6" s="6">
        <v>20578.09</v>
      </c>
      <c r="F6" s="6">
        <f t="shared" si="0"/>
        <v>5578.09</v>
      </c>
    </row>
    <row r="7" spans="1:6" x14ac:dyDescent="0.3">
      <c r="A7" s="5" t="s">
        <v>8</v>
      </c>
      <c r="B7" s="6">
        <v>500</v>
      </c>
      <c r="C7" s="6">
        <v>2280.12</v>
      </c>
      <c r="D7" s="6">
        <v>0</v>
      </c>
      <c r="E7" s="6">
        <v>2280.12</v>
      </c>
      <c r="F7" s="6">
        <f t="shared" si="0"/>
        <v>1780.12</v>
      </c>
    </row>
    <row r="8" spans="1:6" x14ac:dyDescent="0.3">
      <c r="A8" s="5" t="s">
        <v>9</v>
      </c>
      <c r="B8" s="6">
        <v>0</v>
      </c>
      <c r="C8" s="6">
        <v>263</v>
      </c>
      <c r="D8" s="6">
        <v>317.3</v>
      </c>
      <c r="E8" s="6">
        <v>-54.3</v>
      </c>
      <c r="F8" s="6">
        <f t="shared" si="0"/>
        <v>-54.3</v>
      </c>
    </row>
    <row r="9" spans="1:6" x14ac:dyDescent="0.3">
      <c r="A9" s="5" t="s">
        <v>10</v>
      </c>
      <c r="B9" s="6">
        <v>0</v>
      </c>
      <c r="C9" s="6">
        <v>230.09</v>
      </c>
      <c r="D9" s="6">
        <v>0</v>
      </c>
      <c r="E9" s="6">
        <v>230.09</v>
      </c>
      <c r="F9" s="6">
        <f t="shared" si="0"/>
        <v>230.09</v>
      </c>
    </row>
    <row r="10" spans="1:6" x14ac:dyDescent="0.3">
      <c r="A10" s="5" t="s">
        <v>11</v>
      </c>
      <c r="B10" s="6">
        <v>0</v>
      </c>
      <c r="C10" s="6">
        <v>100.67</v>
      </c>
      <c r="D10" s="6">
        <v>0</v>
      </c>
      <c r="E10" s="6">
        <v>100.67</v>
      </c>
      <c r="F10" s="6">
        <f t="shared" si="0"/>
        <v>100.67</v>
      </c>
    </row>
    <row r="11" spans="1:6" x14ac:dyDescent="0.3">
      <c r="A11" s="5" t="s">
        <v>12</v>
      </c>
      <c r="B11" s="6">
        <v>5000</v>
      </c>
      <c r="C11" s="6">
        <v>7407.71</v>
      </c>
      <c r="D11" s="6">
        <v>4132.96</v>
      </c>
      <c r="E11" s="6">
        <v>3274.75</v>
      </c>
      <c r="F11" s="6">
        <f t="shared" si="0"/>
        <v>-1725.25</v>
      </c>
    </row>
    <row r="12" spans="1:6" x14ac:dyDescent="0.3">
      <c r="A12" s="5" t="s">
        <v>13</v>
      </c>
      <c r="B12" s="6">
        <v>900</v>
      </c>
      <c r="C12" s="6">
        <v>2420</v>
      </c>
      <c r="D12" s="6">
        <v>1272</v>
      </c>
      <c r="E12" s="6">
        <v>1148</v>
      </c>
      <c r="F12" s="6">
        <f t="shared" si="0"/>
        <v>248</v>
      </c>
    </row>
    <row r="13" spans="1:6" x14ac:dyDescent="0.3">
      <c r="A13" s="5" t="s">
        <v>14</v>
      </c>
      <c r="B13" s="6">
        <v>12500</v>
      </c>
      <c r="C13" s="6">
        <v>0</v>
      </c>
      <c r="D13" s="6">
        <v>0</v>
      </c>
      <c r="E13" s="6">
        <v>0</v>
      </c>
      <c r="F13" s="6">
        <f t="shared" si="0"/>
        <v>-12500</v>
      </c>
    </row>
    <row r="14" spans="1:6" x14ac:dyDescent="0.3">
      <c r="A14" s="5" t="s">
        <v>15</v>
      </c>
      <c r="B14" s="6">
        <v>200</v>
      </c>
      <c r="C14" s="6">
        <v>6142</v>
      </c>
      <c r="D14" s="6">
        <v>5759.53</v>
      </c>
      <c r="E14" s="6">
        <v>382.47</v>
      </c>
      <c r="F14" s="6">
        <f t="shared" si="0"/>
        <v>182.47000000000003</v>
      </c>
    </row>
    <row r="15" spans="1:6" x14ac:dyDescent="0.3">
      <c r="A15" s="5" t="s">
        <v>16</v>
      </c>
      <c r="B15" s="6">
        <v>300</v>
      </c>
      <c r="C15" s="6">
        <v>50</v>
      </c>
      <c r="D15" s="6">
        <v>0</v>
      </c>
      <c r="E15" s="6">
        <v>50</v>
      </c>
      <c r="F15" s="6">
        <f t="shared" si="0"/>
        <v>-250</v>
      </c>
    </row>
    <row r="16" spans="1:6" ht="15" thickBot="1" x14ac:dyDescent="0.35">
      <c r="A16" s="5" t="s">
        <v>17</v>
      </c>
      <c r="B16" s="7">
        <v>1500</v>
      </c>
      <c r="C16" s="7">
        <v>0</v>
      </c>
      <c r="D16" s="7">
        <v>0</v>
      </c>
      <c r="E16" s="7">
        <v>0</v>
      </c>
      <c r="F16" s="7">
        <f t="shared" si="0"/>
        <v>-1500</v>
      </c>
    </row>
    <row r="17" spans="1:6" ht="15" thickBot="1" x14ac:dyDescent="0.35">
      <c r="A17" s="8" t="s">
        <v>97</v>
      </c>
      <c r="B17" s="9">
        <f>SUM(B2:B16)</f>
        <v>41300</v>
      </c>
      <c r="C17" s="10">
        <f>SUM(C2:C16)</f>
        <v>48096.09</v>
      </c>
      <c r="D17" s="10">
        <f>SUM(D2:D16)</f>
        <v>16321.93</v>
      </c>
      <c r="E17" s="10">
        <f>SUM(E2:E16)</f>
        <v>31774.16</v>
      </c>
      <c r="F17" s="11">
        <f>SUM(F2:F16)</f>
        <v>-9525.84</v>
      </c>
    </row>
    <row r="18" spans="1:6" ht="28.2" customHeight="1" thickBot="1" x14ac:dyDescent="0.35">
      <c r="A18" s="12" t="s">
        <v>0</v>
      </c>
      <c r="B18" s="13" t="s">
        <v>98</v>
      </c>
      <c r="C18" s="13" t="s">
        <v>2</v>
      </c>
      <c r="D18" s="13" t="s">
        <v>1</v>
      </c>
      <c r="E18" s="13" t="s">
        <v>95</v>
      </c>
      <c r="F18" s="14" t="s">
        <v>100</v>
      </c>
    </row>
    <row r="19" spans="1:6" x14ac:dyDescent="0.3">
      <c r="A19" s="15" t="s">
        <v>18</v>
      </c>
      <c r="B19" s="16">
        <v>500</v>
      </c>
      <c r="C19" s="16">
        <v>0</v>
      </c>
      <c r="D19" s="16">
        <v>0</v>
      </c>
      <c r="E19" s="16">
        <v>0</v>
      </c>
      <c r="F19" s="17">
        <f>B19-E19</f>
        <v>500</v>
      </c>
    </row>
    <row r="20" spans="1:6" x14ac:dyDescent="0.3">
      <c r="A20" s="5" t="s">
        <v>19</v>
      </c>
      <c r="B20" s="17">
        <v>200</v>
      </c>
      <c r="C20" s="16">
        <v>0</v>
      </c>
      <c r="D20" s="17">
        <v>277.05</v>
      </c>
      <c r="E20" s="17">
        <v>277.05</v>
      </c>
      <c r="F20" s="17">
        <f t="shared" ref="F20:F77" si="1">B20-E20</f>
        <v>-77.050000000000011</v>
      </c>
    </row>
    <row r="21" spans="1:6" x14ac:dyDescent="0.3">
      <c r="A21" s="5" t="s">
        <v>20</v>
      </c>
      <c r="B21" s="17">
        <v>200</v>
      </c>
      <c r="C21" s="16">
        <v>0</v>
      </c>
      <c r="D21" s="17">
        <v>0</v>
      </c>
      <c r="E21" s="17">
        <v>0</v>
      </c>
      <c r="F21" s="17">
        <f t="shared" si="1"/>
        <v>200</v>
      </c>
    </row>
    <row r="22" spans="1:6" x14ac:dyDescent="0.3">
      <c r="A22" s="5" t="s">
        <v>21</v>
      </c>
      <c r="B22" s="17">
        <v>100</v>
      </c>
      <c r="C22" s="16">
        <v>0</v>
      </c>
      <c r="D22" s="17">
        <v>0</v>
      </c>
      <c r="E22" s="17">
        <v>0</v>
      </c>
      <c r="F22" s="17">
        <f t="shared" si="1"/>
        <v>100</v>
      </c>
    </row>
    <row r="23" spans="1:6" x14ac:dyDescent="0.3">
      <c r="A23" s="5" t="s">
        <v>22</v>
      </c>
      <c r="B23" s="17">
        <v>0</v>
      </c>
      <c r="C23" s="16">
        <v>0</v>
      </c>
      <c r="D23" s="17">
        <v>0</v>
      </c>
      <c r="E23" s="17">
        <v>0</v>
      </c>
      <c r="F23" s="17">
        <f t="shared" si="1"/>
        <v>0</v>
      </c>
    </row>
    <row r="24" spans="1:6" x14ac:dyDescent="0.3">
      <c r="A24" s="5" t="s">
        <v>23</v>
      </c>
      <c r="B24" s="17">
        <v>1500</v>
      </c>
      <c r="C24" s="16">
        <v>0</v>
      </c>
      <c r="D24" s="17">
        <v>0</v>
      </c>
      <c r="E24" s="17">
        <v>0</v>
      </c>
      <c r="F24" s="17">
        <f t="shared" si="1"/>
        <v>1500</v>
      </c>
    </row>
    <row r="25" spans="1:6" x14ac:dyDescent="0.3">
      <c r="A25" s="5" t="s">
        <v>24</v>
      </c>
      <c r="B25" s="17">
        <v>200</v>
      </c>
      <c r="C25" s="16">
        <v>0</v>
      </c>
      <c r="D25" s="17">
        <v>0</v>
      </c>
      <c r="E25" s="17">
        <v>0</v>
      </c>
      <c r="F25" s="17">
        <f t="shared" si="1"/>
        <v>200</v>
      </c>
    </row>
    <row r="26" spans="1:6" x14ac:dyDescent="0.3">
      <c r="A26" s="5" t="s">
        <v>25</v>
      </c>
      <c r="B26" s="17">
        <v>200</v>
      </c>
      <c r="C26" s="16">
        <v>0</v>
      </c>
      <c r="D26" s="17">
        <v>200</v>
      </c>
      <c r="E26" s="17">
        <v>200</v>
      </c>
      <c r="F26" s="17">
        <f t="shared" si="1"/>
        <v>0</v>
      </c>
    </row>
    <row r="27" spans="1:6" x14ac:dyDescent="0.3">
      <c r="A27" s="5" t="s">
        <v>26</v>
      </c>
      <c r="B27" s="17">
        <v>200</v>
      </c>
      <c r="C27" s="16">
        <v>0</v>
      </c>
      <c r="D27" s="17">
        <v>0</v>
      </c>
      <c r="E27" s="17">
        <v>0</v>
      </c>
      <c r="F27" s="17">
        <f t="shared" si="1"/>
        <v>200</v>
      </c>
    </row>
    <row r="28" spans="1:6" x14ac:dyDescent="0.3">
      <c r="A28" s="5" t="s">
        <v>27</v>
      </c>
      <c r="B28" s="17">
        <v>200</v>
      </c>
      <c r="C28" s="16">
        <v>0</v>
      </c>
      <c r="D28" s="17">
        <v>0</v>
      </c>
      <c r="E28" s="17">
        <v>0</v>
      </c>
      <c r="F28" s="17">
        <f t="shared" si="1"/>
        <v>200</v>
      </c>
    </row>
    <row r="29" spans="1:6" x14ac:dyDescent="0.3">
      <c r="A29" s="5" t="s">
        <v>28</v>
      </c>
      <c r="B29" s="17">
        <v>200</v>
      </c>
      <c r="C29" s="16">
        <v>0</v>
      </c>
      <c r="D29" s="17">
        <v>51.93</v>
      </c>
      <c r="E29" s="17">
        <v>51.93</v>
      </c>
      <c r="F29" s="17">
        <f t="shared" si="1"/>
        <v>148.07</v>
      </c>
    </row>
    <row r="30" spans="1:6" x14ac:dyDescent="0.3">
      <c r="A30" s="5" t="s">
        <v>29</v>
      </c>
      <c r="B30" s="17">
        <v>200</v>
      </c>
      <c r="C30" s="16">
        <v>0</v>
      </c>
      <c r="D30" s="17">
        <v>0</v>
      </c>
      <c r="E30" s="17">
        <v>0</v>
      </c>
      <c r="F30" s="17">
        <f t="shared" si="1"/>
        <v>200</v>
      </c>
    </row>
    <row r="31" spans="1:6" x14ac:dyDescent="0.3">
      <c r="A31" s="5" t="s">
        <v>30</v>
      </c>
      <c r="B31" s="17">
        <v>200</v>
      </c>
      <c r="C31" s="16">
        <v>0</v>
      </c>
      <c r="D31" s="17">
        <v>0</v>
      </c>
      <c r="E31" s="17">
        <v>0</v>
      </c>
      <c r="F31" s="17">
        <f t="shared" si="1"/>
        <v>200</v>
      </c>
    </row>
    <row r="32" spans="1:6" x14ac:dyDescent="0.3">
      <c r="A32" s="5" t="s">
        <v>31</v>
      </c>
      <c r="B32" s="17">
        <v>200</v>
      </c>
      <c r="C32" s="16">
        <v>0</v>
      </c>
      <c r="D32" s="17">
        <v>200</v>
      </c>
      <c r="E32" s="17">
        <v>200</v>
      </c>
      <c r="F32" s="17">
        <f t="shared" si="1"/>
        <v>0</v>
      </c>
    </row>
    <row r="33" spans="1:6" x14ac:dyDescent="0.3">
      <c r="A33" s="5" t="s">
        <v>32</v>
      </c>
      <c r="B33" s="17">
        <v>200</v>
      </c>
      <c r="C33" s="16">
        <v>0</v>
      </c>
      <c r="D33" s="17">
        <v>0</v>
      </c>
      <c r="E33" s="17">
        <v>0</v>
      </c>
      <c r="F33" s="17">
        <f t="shared" si="1"/>
        <v>200</v>
      </c>
    </row>
    <row r="34" spans="1:6" x14ac:dyDescent="0.3">
      <c r="A34" s="5" t="s">
        <v>33</v>
      </c>
      <c r="B34" s="17">
        <v>200</v>
      </c>
      <c r="C34" s="16">
        <v>0</v>
      </c>
      <c r="D34" s="17">
        <v>0</v>
      </c>
      <c r="E34" s="17">
        <v>0</v>
      </c>
      <c r="F34" s="17">
        <f t="shared" si="1"/>
        <v>200</v>
      </c>
    </row>
    <row r="35" spans="1:6" x14ac:dyDescent="0.3">
      <c r="A35" s="5" t="s">
        <v>34</v>
      </c>
      <c r="B35" s="17">
        <v>200</v>
      </c>
      <c r="C35" s="16">
        <v>0</v>
      </c>
      <c r="D35" s="17">
        <v>0</v>
      </c>
      <c r="E35" s="17">
        <v>0</v>
      </c>
      <c r="F35" s="17">
        <f t="shared" si="1"/>
        <v>200</v>
      </c>
    </row>
    <row r="36" spans="1:6" x14ac:dyDescent="0.3">
      <c r="A36" s="5" t="s">
        <v>35</v>
      </c>
      <c r="B36" s="17">
        <v>200</v>
      </c>
      <c r="C36" s="16">
        <v>0</v>
      </c>
      <c r="D36" s="17">
        <v>0</v>
      </c>
      <c r="E36" s="17">
        <v>0</v>
      </c>
      <c r="F36" s="17">
        <f t="shared" si="1"/>
        <v>200</v>
      </c>
    </row>
    <row r="37" spans="1:6" x14ac:dyDescent="0.3">
      <c r="A37" s="5" t="s">
        <v>36</v>
      </c>
      <c r="B37" s="17">
        <v>200</v>
      </c>
      <c r="C37" s="16">
        <v>0</v>
      </c>
      <c r="D37" s="17">
        <v>200</v>
      </c>
      <c r="E37" s="17">
        <v>200</v>
      </c>
      <c r="F37" s="17">
        <f t="shared" si="1"/>
        <v>0</v>
      </c>
    </row>
    <row r="38" spans="1:6" x14ac:dyDescent="0.3">
      <c r="A38" s="5" t="s">
        <v>37</v>
      </c>
      <c r="B38" s="17">
        <v>200</v>
      </c>
      <c r="C38" s="16">
        <v>0</v>
      </c>
      <c r="D38" s="17">
        <v>200</v>
      </c>
      <c r="E38" s="17">
        <v>200</v>
      </c>
      <c r="F38" s="17">
        <f t="shared" si="1"/>
        <v>0</v>
      </c>
    </row>
    <row r="39" spans="1:6" x14ac:dyDescent="0.3">
      <c r="A39" s="5" t="s">
        <v>38</v>
      </c>
      <c r="B39" s="17">
        <v>200</v>
      </c>
      <c r="C39" s="16">
        <v>0</v>
      </c>
      <c r="D39" s="17">
        <v>0</v>
      </c>
      <c r="E39" s="17">
        <v>0</v>
      </c>
      <c r="F39" s="17">
        <f t="shared" si="1"/>
        <v>200</v>
      </c>
    </row>
    <row r="40" spans="1:6" x14ac:dyDescent="0.3">
      <c r="A40" s="5" t="s">
        <v>39</v>
      </c>
      <c r="B40" s="17">
        <v>200</v>
      </c>
      <c r="C40" s="16">
        <v>0</v>
      </c>
      <c r="D40" s="17">
        <v>0</v>
      </c>
      <c r="E40" s="17">
        <v>0</v>
      </c>
      <c r="F40" s="17">
        <f t="shared" si="1"/>
        <v>200</v>
      </c>
    </row>
    <row r="41" spans="1:6" x14ac:dyDescent="0.3">
      <c r="A41" s="5" t="s">
        <v>40</v>
      </c>
      <c r="B41" s="17">
        <v>200</v>
      </c>
      <c r="C41" s="16">
        <v>0</v>
      </c>
      <c r="D41" s="17">
        <v>0</v>
      </c>
      <c r="E41" s="17">
        <v>0</v>
      </c>
      <c r="F41" s="17">
        <f t="shared" si="1"/>
        <v>200</v>
      </c>
    </row>
    <row r="42" spans="1:6" x14ac:dyDescent="0.3">
      <c r="A42" s="5" t="s">
        <v>41</v>
      </c>
      <c r="B42" s="17">
        <v>200</v>
      </c>
      <c r="C42" s="16">
        <v>0</v>
      </c>
      <c r="D42" s="17">
        <v>0</v>
      </c>
      <c r="E42" s="17">
        <v>0</v>
      </c>
      <c r="F42" s="17">
        <f t="shared" si="1"/>
        <v>200</v>
      </c>
    </row>
    <row r="43" spans="1:6" x14ac:dyDescent="0.3">
      <c r="A43" s="5" t="s">
        <v>42</v>
      </c>
      <c r="B43" s="17">
        <v>200</v>
      </c>
      <c r="C43" s="16">
        <v>0</v>
      </c>
      <c r="D43" s="17">
        <v>0</v>
      </c>
      <c r="E43" s="17">
        <v>0</v>
      </c>
      <c r="F43" s="17">
        <f t="shared" si="1"/>
        <v>200</v>
      </c>
    </row>
    <row r="44" spans="1:6" x14ac:dyDescent="0.3">
      <c r="A44" s="5" t="s">
        <v>43</v>
      </c>
      <c r="B44" s="17">
        <v>200</v>
      </c>
      <c r="C44" s="16">
        <v>0</v>
      </c>
      <c r="D44" s="17">
        <v>0</v>
      </c>
      <c r="E44" s="17">
        <v>0</v>
      </c>
      <c r="F44" s="17">
        <f t="shared" si="1"/>
        <v>200</v>
      </c>
    </row>
    <row r="45" spans="1:6" x14ac:dyDescent="0.3">
      <c r="A45" s="5" t="s">
        <v>44</v>
      </c>
      <c r="B45" s="17">
        <v>200</v>
      </c>
      <c r="C45" s="16">
        <v>0</v>
      </c>
      <c r="D45" s="17">
        <v>0</v>
      </c>
      <c r="E45" s="17">
        <v>0</v>
      </c>
      <c r="F45" s="17">
        <f t="shared" si="1"/>
        <v>200</v>
      </c>
    </row>
    <row r="46" spans="1:6" x14ac:dyDescent="0.3">
      <c r="A46" s="5" t="s">
        <v>45</v>
      </c>
      <c r="B46" s="17">
        <v>200</v>
      </c>
      <c r="C46" s="16">
        <v>0</v>
      </c>
      <c r="D46" s="17">
        <v>194.48</v>
      </c>
      <c r="E46" s="17">
        <v>194.48</v>
      </c>
      <c r="F46" s="17">
        <f t="shared" si="1"/>
        <v>5.5200000000000102</v>
      </c>
    </row>
    <row r="47" spans="1:6" x14ac:dyDescent="0.3">
      <c r="A47" s="5" t="s">
        <v>46</v>
      </c>
      <c r="B47" s="17">
        <v>200</v>
      </c>
      <c r="C47" s="16">
        <v>0</v>
      </c>
      <c r="D47" s="17">
        <v>0</v>
      </c>
      <c r="E47" s="17">
        <v>0</v>
      </c>
      <c r="F47" s="17">
        <f t="shared" si="1"/>
        <v>200</v>
      </c>
    </row>
    <row r="48" spans="1:6" ht="15" thickBot="1" x14ac:dyDescent="0.35">
      <c r="A48" s="5" t="s">
        <v>47</v>
      </c>
      <c r="B48" s="17">
        <v>800</v>
      </c>
      <c r="C48" s="16">
        <v>0</v>
      </c>
      <c r="D48" s="17">
        <v>788.85</v>
      </c>
      <c r="E48" s="17">
        <v>788.85</v>
      </c>
      <c r="F48" s="17">
        <f t="shared" si="1"/>
        <v>11.149999999999977</v>
      </c>
    </row>
    <row r="49" spans="1:6" ht="31.2" customHeight="1" thickBot="1" x14ac:dyDescent="0.35">
      <c r="A49" s="12" t="s">
        <v>0</v>
      </c>
      <c r="B49" s="13" t="s">
        <v>98</v>
      </c>
      <c r="C49" s="13" t="s">
        <v>2</v>
      </c>
      <c r="D49" s="13" t="s">
        <v>1</v>
      </c>
      <c r="E49" s="13" t="s">
        <v>95</v>
      </c>
      <c r="F49" s="14" t="s">
        <v>100</v>
      </c>
    </row>
    <row r="50" spans="1:6" x14ac:dyDescent="0.3">
      <c r="A50" s="5" t="s">
        <v>48</v>
      </c>
      <c r="B50" s="17">
        <v>1550</v>
      </c>
      <c r="C50" s="17">
        <v>0</v>
      </c>
      <c r="D50" s="17">
        <v>0</v>
      </c>
      <c r="E50" s="17">
        <v>0</v>
      </c>
      <c r="F50" s="17">
        <f t="shared" si="1"/>
        <v>1550</v>
      </c>
    </row>
    <row r="51" spans="1:6" x14ac:dyDescent="0.3">
      <c r="A51" s="5" t="s">
        <v>49</v>
      </c>
      <c r="B51" s="17">
        <v>0</v>
      </c>
      <c r="C51" s="17">
        <v>0</v>
      </c>
      <c r="D51" s="17">
        <v>0</v>
      </c>
      <c r="E51" s="17">
        <v>0</v>
      </c>
      <c r="F51" s="17">
        <f t="shared" si="1"/>
        <v>0</v>
      </c>
    </row>
    <row r="52" spans="1:6" x14ac:dyDescent="0.3">
      <c r="A52" s="5" t="s">
        <v>50</v>
      </c>
      <c r="B52" s="17">
        <v>500</v>
      </c>
      <c r="C52" s="16">
        <v>0</v>
      </c>
      <c r="D52" s="17">
        <v>500</v>
      </c>
      <c r="E52" s="17">
        <v>500</v>
      </c>
      <c r="F52" s="17">
        <f t="shared" si="1"/>
        <v>0</v>
      </c>
    </row>
    <row r="53" spans="1:6" x14ac:dyDescent="0.3">
      <c r="A53" s="5" t="s">
        <v>51</v>
      </c>
      <c r="B53" s="17">
        <v>1740</v>
      </c>
      <c r="C53" s="16">
        <v>0</v>
      </c>
      <c r="D53" s="17">
        <v>974</v>
      </c>
      <c r="E53" s="17">
        <v>974</v>
      </c>
      <c r="F53" s="17">
        <f t="shared" si="1"/>
        <v>766</v>
      </c>
    </row>
    <row r="54" spans="1:6" x14ac:dyDescent="0.3">
      <c r="A54" s="5" t="s">
        <v>52</v>
      </c>
      <c r="B54" s="17">
        <v>505</v>
      </c>
      <c r="C54" s="16">
        <v>0</v>
      </c>
      <c r="D54" s="17">
        <v>0</v>
      </c>
      <c r="E54" s="17">
        <v>0</v>
      </c>
      <c r="F54" s="17">
        <f t="shared" si="1"/>
        <v>505</v>
      </c>
    </row>
    <row r="55" spans="1:6" x14ac:dyDescent="0.3">
      <c r="A55" s="5" t="s">
        <v>53</v>
      </c>
      <c r="B55" s="17">
        <v>550</v>
      </c>
      <c r="C55" s="16">
        <v>0</v>
      </c>
      <c r="D55" s="17">
        <v>0</v>
      </c>
      <c r="E55" s="17">
        <v>0</v>
      </c>
      <c r="F55" s="17">
        <f t="shared" si="1"/>
        <v>550</v>
      </c>
    </row>
    <row r="56" spans="1:6" x14ac:dyDescent="0.3">
      <c r="A56" s="5" t="s">
        <v>54</v>
      </c>
      <c r="B56" s="17">
        <v>580</v>
      </c>
      <c r="C56" s="16">
        <v>0</v>
      </c>
      <c r="D56" s="17">
        <v>0</v>
      </c>
      <c r="E56" s="17">
        <v>0</v>
      </c>
      <c r="F56" s="17">
        <f t="shared" si="1"/>
        <v>580</v>
      </c>
    </row>
    <row r="57" spans="1:6" x14ac:dyDescent="0.3">
      <c r="A57" s="5" t="s">
        <v>55</v>
      </c>
      <c r="B57" s="17">
        <v>620</v>
      </c>
      <c r="C57" s="16">
        <v>0</v>
      </c>
      <c r="D57" s="17">
        <v>0</v>
      </c>
      <c r="E57" s="17">
        <v>0</v>
      </c>
      <c r="F57" s="17">
        <f t="shared" si="1"/>
        <v>620</v>
      </c>
    </row>
    <row r="58" spans="1:6" x14ac:dyDescent="0.3">
      <c r="A58" s="5" t="s">
        <v>56</v>
      </c>
      <c r="B58" s="17">
        <v>635</v>
      </c>
      <c r="C58" s="16">
        <v>0</v>
      </c>
      <c r="D58" s="17">
        <v>0</v>
      </c>
      <c r="E58" s="17">
        <v>0</v>
      </c>
      <c r="F58" s="17">
        <f t="shared" si="1"/>
        <v>635</v>
      </c>
    </row>
    <row r="59" spans="1:6" x14ac:dyDescent="0.3">
      <c r="A59" s="5" t="s">
        <v>57</v>
      </c>
      <c r="B59" s="17">
        <v>345</v>
      </c>
      <c r="C59" s="16">
        <v>0</v>
      </c>
      <c r="D59" s="17">
        <v>0</v>
      </c>
      <c r="E59" s="17">
        <v>0</v>
      </c>
      <c r="F59" s="17">
        <f t="shared" si="1"/>
        <v>345</v>
      </c>
    </row>
    <row r="60" spans="1:6" x14ac:dyDescent="0.3">
      <c r="A60" s="5" t="s">
        <v>58</v>
      </c>
      <c r="B60" s="17">
        <v>2500</v>
      </c>
      <c r="C60" s="16">
        <v>0</v>
      </c>
      <c r="D60" s="17">
        <v>67.489999999999995</v>
      </c>
      <c r="E60" s="17">
        <v>67.489999999999995</v>
      </c>
      <c r="F60" s="17">
        <f t="shared" si="1"/>
        <v>2432.5100000000002</v>
      </c>
    </row>
    <row r="61" spans="1:6" x14ac:dyDescent="0.3">
      <c r="A61" s="5" t="s">
        <v>59</v>
      </c>
      <c r="B61" s="17">
        <v>700</v>
      </c>
      <c r="C61" s="16">
        <v>0</v>
      </c>
      <c r="D61" s="17">
        <v>760.11</v>
      </c>
      <c r="E61" s="17">
        <v>760.11</v>
      </c>
      <c r="F61" s="17">
        <f t="shared" si="1"/>
        <v>-60.110000000000014</v>
      </c>
    </row>
    <row r="62" spans="1:6" x14ac:dyDescent="0.3">
      <c r="A62" s="5" t="s">
        <v>60</v>
      </c>
      <c r="B62" s="17">
        <v>300</v>
      </c>
      <c r="C62" s="16">
        <v>0</v>
      </c>
      <c r="D62" s="17">
        <v>220.84</v>
      </c>
      <c r="E62" s="17">
        <v>220.84</v>
      </c>
      <c r="F62" s="17">
        <f t="shared" si="1"/>
        <v>79.16</v>
      </c>
    </row>
    <row r="63" spans="1:6" x14ac:dyDescent="0.3">
      <c r="A63" s="5" t="s">
        <v>61</v>
      </c>
      <c r="B63" s="17">
        <v>650</v>
      </c>
      <c r="C63" s="16">
        <v>0</v>
      </c>
      <c r="D63" s="17">
        <v>0</v>
      </c>
      <c r="E63" s="17">
        <v>0</v>
      </c>
      <c r="F63" s="17">
        <f t="shared" si="1"/>
        <v>650</v>
      </c>
    </row>
    <row r="64" spans="1:6" x14ac:dyDescent="0.3">
      <c r="A64" s="5" t="s">
        <v>62</v>
      </c>
      <c r="B64" s="17">
        <v>1435</v>
      </c>
      <c r="C64" s="16">
        <v>0</v>
      </c>
      <c r="D64" s="17">
        <v>0</v>
      </c>
      <c r="E64" s="17">
        <v>0</v>
      </c>
      <c r="F64" s="17">
        <f t="shared" si="1"/>
        <v>1435</v>
      </c>
    </row>
    <row r="65" spans="1:6" x14ac:dyDescent="0.3">
      <c r="A65" s="5" t="s">
        <v>63</v>
      </c>
      <c r="B65" s="17">
        <v>0</v>
      </c>
      <c r="C65" s="17">
        <v>3605.55</v>
      </c>
      <c r="D65" s="17">
        <v>4102.93</v>
      </c>
      <c r="E65" s="17">
        <v>497.38</v>
      </c>
      <c r="F65" s="17">
        <f t="shared" si="1"/>
        <v>-497.38</v>
      </c>
    </row>
    <row r="66" spans="1:6" x14ac:dyDescent="0.3">
      <c r="A66" s="5" t="s">
        <v>64</v>
      </c>
      <c r="B66" s="17">
        <v>500</v>
      </c>
      <c r="C66" s="16">
        <v>0</v>
      </c>
      <c r="D66" s="17">
        <v>0</v>
      </c>
      <c r="E66" s="17">
        <v>0</v>
      </c>
      <c r="F66" s="17">
        <f t="shared" si="1"/>
        <v>500</v>
      </c>
    </row>
    <row r="67" spans="1:6" x14ac:dyDescent="0.3">
      <c r="A67" s="5" t="s">
        <v>65</v>
      </c>
      <c r="B67" s="17">
        <v>700</v>
      </c>
      <c r="C67" s="16">
        <v>0</v>
      </c>
      <c r="D67" s="17">
        <v>0</v>
      </c>
      <c r="E67" s="17">
        <v>0</v>
      </c>
      <c r="F67" s="17">
        <f t="shared" si="1"/>
        <v>700</v>
      </c>
    </row>
    <row r="68" spans="1:6" x14ac:dyDescent="0.3">
      <c r="A68" s="5" t="s">
        <v>66</v>
      </c>
      <c r="B68" s="17">
        <v>200</v>
      </c>
      <c r="C68" s="16">
        <v>0</v>
      </c>
      <c r="D68" s="17">
        <v>0</v>
      </c>
      <c r="E68" s="17">
        <v>0</v>
      </c>
      <c r="F68" s="17">
        <f t="shared" si="1"/>
        <v>200</v>
      </c>
    </row>
    <row r="69" spans="1:6" x14ac:dyDescent="0.3">
      <c r="A69" s="5" t="s">
        <v>67</v>
      </c>
      <c r="B69" s="17">
        <v>0</v>
      </c>
      <c r="C69" s="16">
        <v>0</v>
      </c>
      <c r="D69" s="17">
        <v>50</v>
      </c>
      <c r="E69" s="17">
        <v>50</v>
      </c>
      <c r="F69" s="17">
        <f t="shared" si="1"/>
        <v>-50</v>
      </c>
    </row>
    <row r="70" spans="1:6" x14ac:dyDescent="0.3">
      <c r="A70" s="5" t="s">
        <v>68</v>
      </c>
      <c r="B70" s="17">
        <v>1200</v>
      </c>
      <c r="C70" s="16">
        <v>0</v>
      </c>
      <c r="D70" s="17">
        <v>0</v>
      </c>
      <c r="E70" s="17">
        <v>0</v>
      </c>
      <c r="F70" s="17">
        <f t="shared" si="1"/>
        <v>1200</v>
      </c>
    </row>
    <row r="71" spans="1:6" x14ac:dyDescent="0.3">
      <c r="A71" s="5" t="s">
        <v>69</v>
      </c>
      <c r="B71" s="17">
        <v>1200</v>
      </c>
      <c r="C71" s="16">
        <v>0</v>
      </c>
      <c r="D71" s="17">
        <v>556.45000000000005</v>
      </c>
      <c r="E71" s="17">
        <v>556.45000000000005</v>
      </c>
      <c r="F71" s="17">
        <f t="shared" si="1"/>
        <v>643.54999999999995</v>
      </c>
    </row>
    <row r="72" spans="1:6" x14ac:dyDescent="0.3">
      <c r="A72" s="5" t="s">
        <v>70</v>
      </c>
      <c r="B72" s="17">
        <v>0</v>
      </c>
      <c r="C72" s="17">
        <v>3106</v>
      </c>
      <c r="D72" s="17">
        <v>3235.12</v>
      </c>
      <c r="E72" s="17">
        <v>129.12</v>
      </c>
      <c r="F72" s="17">
        <f t="shared" si="1"/>
        <v>-129.12</v>
      </c>
    </row>
    <row r="73" spans="1:6" x14ac:dyDescent="0.3">
      <c r="A73" s="5" t="s">
        <v>71</v>
      </c>
      <c r="B73" s="17">
        <v>250</v>
      </c>
      <c r="C73" s="17">
        <v>0</v>
      </c>
      <c r="D73" s="17">
        <v>0</v>
      </c>
      <c r="E73" s="17">
        <v>0</v>
      </c>
      <c r="F73" s="17">
        <f t="shared" si="1"/>
        <v>250</v>
      </c>
    </row>
    <row r="74" spans="1:6" x14ac:dyDescent="0.3">
      <c r="A74" s="5" t="s">
        <v>72</v>
      </c>
      <c r="B74" s="17">
        <v>500</v>
      </c>
      <c r="C74" s="17">
        <v>0</v>
      </c>
      <c r="D74" s="17">
        <v>0</v>
      </c>
      <c r="E74" s="17">
        <v>0</v>
      </c>
      <c r="F74" s="17">
        <f t="shared" si="1"/>
        <v>500</v>
      </c>
    </row>
    <row r="75" spans="1:6" x14ac:dyDescent="0.3">
      <c r="A75" s="5" t="s">
        <v>73</v>
      </c>
      <c r="B75" s="17">
        <v>500</v>
      </c>
      <c r="C75" s="17">
        <v>200</v>
      </c>
      <c r="D75" s="17">
        <v>427.86</v>
      </c>
      <c r="E75" s="17">
        <v>227.86</v>
      </c>
      <c r="F75" s="17">
        <f t="shared" si="1"/>
        <v>272.14</v>
      </c>
    </row>
    <row r="76" spans="1:6" x14ac:dyDescent="0.3">
      <c r="A76" s="5" t="s">
        <v>74</v>
      </c>
      <c r="B76" s="17">
        <v>1000</v>
      </c>
      <c r="C76" s="17">
        <v>0</v>
      </c>
      <c r="D76" s="17">
        <v>0</v>
      </c>
      <c r="E76" s="17">
        <v>0</v>
      </c>
      <c r="F76" s="17">
        <f t="shared" si="1"/>
        <v>1000</v>
      </c>
    </row>
    <row r="77" spans="1:6" x14ac:dyDescent="0.3">
      <c r="A77" s="5" t="s">
        <v>75</v>
      </c>
      <c r="B77" s="17">
        <v>200</v>
      </c>
      <c r="C77" s="17">
        <v>0</v>
      </c>
      <c r="D77" s="17">
        <v>0</v>
      </c>
      <c r="E77" s="17">
        <v>0</v>
      </c>
      <c r="F77" s="17">
        <f t="shared" si="1"/>
        <v>200</v>
      </c>
    </row>
    <row r="78" spans="1:6" x14ac:dyDescent="0.3">
      <c r="A78" s="5" t="s">
        <v>76</v>
      </c>
      <c r="B78" s="17">
        <v>4500</v>
      </c>
      <c r="C78" s="17">
        <v>14757.1</v>
      </c>
      <c r="D78" s="17">
        <v>6278.63</v>
      </c>
      <c r="E78" s="17">
        <v>-8478.4699999999993</v>
      </c>
      <c r="F78" s="17">
        <f t="shared" ref="F78:F96" si="2">B78-E78</f>
        <v>12978.47</v>
      </c>
    </row>
    <row r="79" spans="1:6" x14ac:dyDescent="0.3">
      <c r="A79" s="5" t="s">
        <v>77</v>
      </c>
      <c r="B79" s="17">
        <v>300</v>
      </c>
      <c r="C79" s="17">
        <v>0</v>
      </c>
      <c r="D79" s="17">
        <v>0</v>
      </c>
      <c r="E79" s="17">
        <v>0</v>
      </c>
      <c r="F79" s="17">
        <f t="shared" si="2"/>
        <v>300</v>
      </c>
    </row>
    <row r="80" spans="1:6" x14ac:dyDescent="0.3">
      <c r="A80" s="5" t="s">
        <v>78</v>
      </c>
      <c r="B80" s="17">
        <v>200</v>
      </c>
      <c r="C80" s="17">
        <v>0</v>
      </c>
      <c r="D80" s="17">
        <v>131.32</v>
      </c>
      <c r="E80" s="17">
        <v>131.32</v>
      </c>
      <c r="F80" s="17">
        <f t="shared" si="2"/>
        <v>68.680000000000007</v>
      </c>
    </row>
    <row r="81" spans="1:6" x14ac:dyDescent="0.3">
      <c r="A81" s="5" t="s">
        <v>79</v>
      </c>
      <c r="B81" s="17">
        <v>200</v>
      </c>
      <c r="C81" s="17">
        <v>0</v>
      </c>
      <c r="D81" s="17">
        <v>120.99</v>
      </c>
      <c r="E81" s="17">
        <v>120.99</v>
      </c>
      <c r="F81" s="17">
        <f t="shared" si="2"/>
        <v>79.010000000000005</v>
      </c>
    </row>
    <row r="82" spans="1:6" x14ac:dyDescent="0.3">
      <c r="A82" s="5" t="s">
        <v>80</v>
      </c>
      <c r="B82" s="17">
        <v>200</v>
      </c>
      <c r="C82" s="17">
        <v>0</v>
      </c>
      <c r="D82" s="17">
        <v>29</v>
      </c>
      <c r="E82" s="17">
        <v>29</v>
      </c>
      <c r="F82" s="17">
        <f t="shared" si="2"/>
        <v>171</v>
      </c>
    </row>
    <row r="83" spans="1:6" x14ac:dyDescent="0.3">
      <c r="A83" s="5" t="s">
        <v>81</v>
      </c>
      <c r="B83" s="17">
        <v>200</v>
      </c>
      <c r="C83" s="17">
        <v>0</v>
      </c>
      <c r="D83" s="17">
        <v>0</v>
      </c>
      <c r="E83" s="17">
        <v>0</v>
      </c>
      <c r="F83" s="17">
        <f t="shared" si="2"/>
        <v>200</v>
      </c>
    </row>
    <row r="84" spans="1:6" x14ac:dyDescent="0.3">
      <c r="A84" s="5" t="s">
        <v>82</v>
      </c>
      <c r="B84" s="17">
        <v>0</v>
      </c>
      <c r="C84" s="17">
        <v>0</v>
      </c>
      <c r="D84" s="17">
        <v>0</v>
      </c>
      <c r="E84" s="17">
        <v>0</v>
      </c>
      <c r="F84" s="17">
        <f t="shared" si="2"/>
        <v>0</v>
      </c>
    </row>
    <row r="85" spans="1:6" x14ac:dyDescent="0.3">
      <c r="A85" s="5" t="s">
        <v>83</v>
      </c>
      <c r="B85" s="17">
        <v>100</v>
      </c>
      <c r="C85" s="17">
        <v>0</v>
      </c>
      <c r="D85" s="17">
        <v>0</v>
      </c>
      <c r="E85" s="17">
        <v>0</v>
      </c>
      <c r="F85" s="17">
        <f t="shared" si="2"/>
        <v>100</v>
      </c>
    </row>
    <row r="86" spans="1:6" x14ac:dyDescent="0.3">
      <c r="A86" s="5" t="s">
        <v>84</v>
      </c>
      <c r="B86" s="17">
        <v>100</v>
      </c>
      <c r="C86" s="17">
        <v>0</v>
      </c>
      <c r="D86" s="17">
        <v>0</v>
      </c>
      <c r="E86" s="17">
        <v>0</v>
      </c>
      <c r="F86" s="17">
        <f t="shared" si="2"/>
        <v>100</v>
      </c>
    </row>
    <row r="87" spans="1:6" x14ac:dyDescent="0.3">
      <c r="A87" s="5" t="s">
        <v>85</v>
      </c>
      <c r="B87" s="17">
        <v>200</v>
      </c>
      <c r="C87" s="17">
        <v>0</v>
      </c>
      <c r="D87" s="17">
        <v>174.89</v>
      </c>
      <c r="E87" s="17">
        <v>174.89</v>
      </c>
      <c r="F87" s="17">
        <f t="shared" si="2"/>
        <v>25.110000000000014</v>
      </c>
    </row>
    <row r="88" spans="1:6" x14ac:dyDescent="0.3">
      <c r="A88" s="5" t="s">
        <v>86</v>
      </c>
      <c r="B88" s="17">
        <v>200</v>
      </c>
      <c r="C88" s="17">
        <v>0</v>
      </c>
      <c r="D88" s="17">
        <v>0</v>
      </c>
      <c r="E88" s="17">
        <v>0</v>
      </c>
      <c r="F88" s="17">
        <f t="shared" si="2"/>
        <v>200</v>
      </c>
    </row>
    <row r="89" spans="1:6" x14ac:dyDescent="0.3">
      <c r="A89" s="5" t="s">
        <v>87</v>
      </c>
      <c r="B89" s="17">
        <v>200</v>
      </c>
      <c r="C89" s="17">
        <v>0</v>
      </c>
      <c r="D89" s="17">
        <v>199.16</v>
      </c>
      <c r="E89" s="17">
        <v>199.16</v>
      </c>
      <c r="F89" s="17">
        <f t="shared" si="2"/>
        <v>0.84000000000000341</v>
      </c>
    </row>
    <row r="90" spans="1:6" x14ac:dyDescent="0.3">
      <c r="A90" s="5" t="s">
        <v>88</v>
      </c>
      <c r="B90" s="17">
        <v>100</v>
      </c>
      <c r="C90" s="17">
        <v>0</v>
      </c>
      <c r="D90" s="17">
        <v>0</v>
      </c>
      <c r="E90" s="17">
        <v>0</v>
      </c>
      <c r="F90" s="17">
        <f t="shared" si="2"/>
        <v>100</v>
      </c>
    </row>
    <row r="91" spans="1:6" x14ac:dyDescent="0.3">
      <c r="A91" s="5" t="s">
        <v>89</v>
      </c>
      <c r="B91" s="17">
        <v>100</v>
      </c>
      <c r="C91" s="17">
        <v>0</v>
      </c>
      <c r="D91" s="17">
        <v>0</v>
      </c>
      <c r="E91" s="17">
        <v>0</v>
      </c>
      <c r="F91" s="17">
        <f t="shared" si="2"/>
        <v>100</v>
      </c>
    </row>
    <row r="92" spans="1:6" x14ac:dyDescent="0.3">
      <c r="A92" s="5" t="s">
        <v>90</v>
      </c>
      <c r="B92" s="17">
        <v>1000</v>
      </c>
      <c r="C92" s="17">
        <v>0</v>
      </c>
      <c r="D92" s="17">
        <v>0</v>
      </c>
      <c r="E92" s="17">
        <v>0</v>
      </c>
      <c r="F92" s="17">
        <f t="shared" si="2"/>
        <v>1000</v>
      </c>
    </row>
    <row r="93" spans="1:6" x14ac:dyDescent="0.3">
      <c r="A93" s="5" t="s">
        <v>91</v>
      </c>
      <c r="B93" s="17">
        <v>1500</v>
      </c>
      <c r="C93" s="17">
        <v>0</v>
      </c>
      <c r="D93" s="17">
        <v>301.33999999999997</v>
      </c>
      <c r="E93" s="17">
        <v>301.33999999999997</v>
      </c>
      <c r="F93" s="17">
        <f t="shared" si="2"/>
        <v>1198.6600000000001</v>
      </c>
    </row>
    <row r="94" spans="1:6" x14ac:dyDescent="0.3">
      <c r="A94" s="5" t="s">
        <v>101</v>
      </c>
      <c r="B94" s="17">
        <v>3235</v>
      </c>
      <c r="C94" s="17">
        <v>0</v>
      </c>
      <c r="D94" s="17">
        <v>0</v>
      </c>
      <c r="E94" s="17">
        <v>0</v>
      </c>
      <c r="F94" s="17">
        <f t="shared" ref="F94" si="3">B94-E94</f>
        <v>3235</v>
      </c>
    </row>
    <row r="95" spans="1:6" x14ac:dyDescent="0.3">
      <c r="A95" s="5" t="s">
        <v>92</v>
      </c>
      <c r="B95" s="17">
        <v>300</v>
      </c>
      <c r="C95" s="17">
        <v>0</v>
      </c>
      <c r="D95" s="17">
        <v>366.24</v>
      </c>
      <c r="E95" s="17">
        <v>366.24</v>
      </c>
      <c r="F95" s="17">
        <f t="shared" si="2"/>
        <v>-66.240000000000009</v>
      </c>
    </row>
    <row r="96" spans="1:6" ht="15" thickBot="1" x14ac:dyDescent="0.35">
      <c r="A96" s="5" t="s">
        <v>93</v>
      </c>
      <c r="B96" s="18">
        <v>5000</v>
      </c>
      <c r="C96" s="18">
        <v>0</v>
      </c>
      <c r="D96" s="18">
        <v>3373.85</v>
      </c>
      <c r="E96" s="18">
        <v>3373.85</v>
      </c>
      <c r="F96" s="18">
        <f t="shared" si="2"/>
        <v>1626.15</v>
      </c>
    </row>
    <row r="97" spans="1:6" ht="15" thickBot="1" x14ac:dyDescent="0.35">
      <c r="A97" s="8" t="s">
        <v>99</v>
      </c>
      <c r="B97" s="19">
        <f>SUM(B19:B96)</f>
        <v>44395</v>
      </c>
      <c r="C97" s="20">
        <f>SUM(C19:C96)</f>
        <v>21668.65</v>
      </c>
      <c r="D97" s="20">
        <f>SUM(D19:D96)</f>
        <v>23982.530000000002</v>
      </c>
      <c r="E97" s="20">
        <f>SUM(E19:E96)</f>
        <v>2313.88</v>
      </c>
      <c r="F97" s="21">
        <f>SUM(F19:F96)</f>
        <v>42081.12000000001</v>
      </c>
    </row>
  </sheetData>
  <pageMargins left="0.25" right="0.25" top="0.5" bottom="0" header="0.25" footer="0"/>
  <pageSetup orientation="portrait" horizontalDpi="0" verticalDpi="0" r:id="rId1"/>
  <headerFooter>
    <oddHeader>&amp;CFINANCIALS AS OF 1-21-16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categorySummaryReport-2016-01-2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Cheyenne PTO</dc:creator>
  <cp:lastModifiedBy>sysprep</cp:lastModifiedBy>
  <cp:lastPrinted>2016-01-21T19:14:15Z</cp:lastPrinted>
  <dcterms:created xsi:type="dcterms:W3CDTF">2016-01-21T18:13:08Z</dcterms:created>
  <dcterms:modified xsi:type="dcterms:W3CDTF">2016-04-11T12:56:52Z</dcterms:modified>
</cp:coreProperties>
</file>