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-reposit-01\staffreposit$\45PTO\2016 - 2017 PTO\PTO Meetings\September 2016 meeting\"/>
    </mc:Choice>
  </mc:AlternateContent>
  <bookViews>
    <workbookView xWindow="0" yWindow="0" windowWidth="23040" windowHeight="9396"/>
  </bookViews>
  <sheets>
    <sheet name="budget-2016-09-09" sheetId="1" r:id="rId1"/>
  </sheets>
  <definedNames>
    <definedName name="_xlnm.Print_Area" localSheetId="0">'budget-2016-09-09'!$A$1:$M$101</definedName>
    <definedName name="_xlnm.Print_Titles" localSheetId="0">'budget-2016-09-09'!$1:$1</definedName>
  </definedNames>
  <calcPr calcId="152511"/>
</workbook>
</file>

<file path=xl/calcChain.xml><?xml version="1.0" encoding="utf-8"?>
<calcChain xmlns="http://schemas.openxmlformats.org/spreadsheetml/2006/main">
  <c r="M101" i="1" l="1"/>
  <c r="L101" i="1"/>
  <c r="M17" i="1"/>
  <c r="L17" i="1"/>
</calcChain>
</file>

<file path=xl/sharedStrings.xml><?xml version="1.0" encoding="utf-8"?>
<sst xmlns="http://schemas.openxmlformats.org/spreadsheetml/2006/main" count="320" uniqueCount="128">
  <si>
    <t>Heading Comment</t>
  </si>
  <si>
    <t>Account Number</t>
  </si>
  <si>
    <t>Description</t>
  </si>
  <si>
    <t>Comments (internal use)</t>
  </si>
  <si>
    <t>Heading Account Type</t>
  </si>
  <si>
    <t>Category Account Status</t>
  </si>
  <si>
    <t>Two Years Previous Year To Date Amount</t>
  </si>
  <si>
    <t>Previous Year To Date Amount</t>
  </si>
  <si>
    <t>Current Year To Date Amount</t>
  </si>
  <si>
    <t>Two Years Previous Budget</t>
  </si>
  <si>
    <t>Previous Budget</t>
  </si>
  <si>
    <t>Current Budget</t>
  </si>
  <si>
    <t>Income</t>
  </si>
  <si>
    <t>Bagel Day</t>
  </si>
  <si>
    <t>Monthly Bagel Days</t>
  </si>
  <si>
    <t>Active</t>
  </si>
  <si>
    <t>Box Tops for Education</t>
  </si>
  <si>
    <t>Directory</t>
  </si>
  <si>
    <t>Family dinning Night</t>
  </si>
  <si>
    <t>Fun Run</t>
  </si>
  <si>
    <t>Fundraiser</t>
  </si>
  <si>
    <t>Kroger</t>
  </si>
  <si>
    <t>Magnets</t>
  </si>
  <si>
    <t>Mom-to-Mom Sale</t>
  </si>
  <si>
    <t>Mum Sale</t>
  </si>
  <si>
    <t>Reserve</t>
  </si>
  <si>
    <t>SCRIP</t>
  </si>
  <si>
    <t>Spirit Wear</t>
  </si>
  <si>
    <t>Target</t>
  </si>
  <si>
    <t>Expense</t>
  </si>
  <si>
    <t>Bank Charges</t>
  </si>
  <si>
    <t>Bulletin Board / Showcase</t>
  </si>
  <si>
    <t>Bunny Hop</t>
  </si>
  <si>
    <t>Challenge Day</t>
  </si>
  <si>
    <t>Classroom 1 Dane</t>
  </si>
  <si>
    <t>Classroom 1 Sarver</t>
  </si>
  <si>
    <t>Classroom 2 Eovaldi</t>
  </si>
  <si>
    <t>Classroom 2 Robine</t>
  </si>
  <si>
    <t>Classroom 2 Simons</t>
  </si>
  <si>
    <t>Classroom 3 Kramer</t>
  </si>
  <si>
    <t>Classroom 3 Trim</t>
  </si>
  <si>
    <t>Classroom 3 Tuttle</t>
  </si>
  <si>
    <t>Classroom 4 Ferguson</t>
  </si>
  <si>
    <t>Classroom 4 Najor</t>
  </si>
  <si>
    <t>Classroom 4 Peacock</t>
  </si>
  <si>
    <t>Classroom 4 Roy</t>
  </si>
  <si>
    <t>Classroom 5 Carson</t>
  </si>
  <si>
    <t>Classroom 5 Collins</t>
  </si>
  <si>
    <t>Classroom 5 VanHoosear</t>
  </si>
  <si>
    <t>Classroom K Habedank</t>
  </si>
  <si>
    <t>Classroom K Taggart</t>
  </si>
  <si>
    <t>Classroom K Trzasko</t>
  </si>
  <si>
    <t>Copier Expense</t>
  </si>
  <si>
    <t>D.A.R.E.</t>
  </si>
  <si>
    <t>Daddy/Daughter Dance</t>
  </si>
  <si>
    <t>Event Surplus</t>
  </si>
  <si>
    <t>Field Trip 1st</t>
  </si>
  <si>
    <t>Field Trip 2nd</t>
  </si>
  <si>
    <t>Field Trip 3rd</t>
  </si>
  <si>
    <t>Field Trip 4th</t>
  </si>
  <si>
    <t>Field Trip 5th</t>
  </si>
  <si>
    <t>Field Trip Kdg</t>
  </si>
  <si>
    <t>Fifth Grade Year-end</t>
  </si>
  <si>
    <t>Folders</t>
  </si>
  <si>
    <t>Garden Club / Beautification</t>
  </si>
  <si>
    <t>Gifts for Staff</t>
  </si>
  <si>
    <t>Gym - Cutting Edge</t>
  </si>
  <si>
    <t>Cutting Edge</t>
  </si>
  <si>
    <t>Used to track Cutting Edge coming to the school extra over the money allocated to Specials account</t>
  </si>
  <si>
    <t>Health Team</t>
  </si>
  <si>
    <t>Hoedown</t>
  </si>
  <si>
    <t>Hospitality</t>
  </si>
  <si>
    <t>Ice Cream for Valentines Day</t>
  </si>
  <si>
    <t>Laminating Supplies</t>
  </si>
  <si>
    <t>Mother/Son Event</t>
  </si>
  <si>
    <t>Movie Night</t>
  </si>
  <si>
    <t>Office Supplies</t>
  </si>
  <si>
    <t>Pancakes with Santa</t>
  </si>
  <si>
    <t>PTO District Meeting</t>
  </si>
  <si>
    <t>PTO Miscellaneous</t>
  </si>
  <si>
    <t>Reading Month</t>
  </si>
  <si>
    <t>Sales Tax</t>
  </si>
  <si>
    <t>Santa's Workshop Expense</t>
  </si>
  <si>
    <t>Specials Art</t>
  </si>
  <si>
    <t>Specials Art Schultz</t>
  </si>
  <si>
    <t>Specials Enrichment-Roll</t>
  </si>
  <si>
    <t>Specials Gym</t>
  </si>
  <si>
    <t>Specials Gym Guitar</t>
  </si>
  <si>
    <t>Specials Music</t>
  </si>
  <si>
    <t>Specials Music Dorey</t>
  </si>
  <si>
    <t>Specials Parapro Mecsey</t>
  </si>
  <si>
    <t>Specials Parapro Steele</t>
  </si>
  <si>
    <t>Specials Resource Brown</t>
  </si>
  <si>
    <t>Specials Resource Hunter</t>
  </si>
  <si>
    <t>Specials Science</t>
  </si>
  <si>
    <t>Specials Science O'Reilly</t>
  </si>
  <si>
    <t>Specials speech Haddad</t>
  </si>
  <si>
    <t>Spring-O</t>
  </si>
  <si>
    <t>Staff Appreciation</t>
  </si>
  <si>
    <t>Used to Track separately Teacher gifts and Teacher Appreciation week</t>
  </si>
  <si>
    <t>Student Author</t>
  </si>
  <si>
    <t>Sunshine Committee</t>
  </si>
  <si>
    <t>TIme for Kids / Scholastic News</t>
  </si>
  <si>
    <t>Savings</t>
  </si>
  <si>
    <t>inactivate</t>
  </si>
  <si>
    <t>change</t>
  </si>
  <si>
    <t>$15 per student</t>
  </si>
  <si>
    <t>Valentines Ice Cream</t>
  </si>
  <si>
    <t>Year End Kona Ice</t>
  </si>
  <si>
    <t>Lego Robotics tshirts</t>
  </si>
  <si>
    <t>Comments</t>
  </si>
  <si>
    <t>Science Olympiad tshirts</t>
  </si>
  <si>
    <t>Update Category Name</t>
  </si>
  <si>
    <t>Classroom 2 Blackstock</t>
  </si>
  <si>
    <t>Classroom 1/2 Knecht</t>
  </si>
  <si>
    <t>Classroom 3 Prideaux</t>
  </si>
  <si>
    <t>Change</t>
  </si>
  <si>
    <t>Classroom 5 Bowers</t>
  </si>
  <si>
    <t>Increase this - name change</t>
  </si>
  <si>
    <t>2 Dakota Scholarships</t>
  </si>
  <si>
    <t>Do we have a traveling special teacher for this?</t>
  </si>
  <si>
    <t>$10 per student</t>
  </si>
  <si>
    <t>TOTAL INCOME</t>
  </si>
  <si>
    <t>INCOME</t>
  </si>
  <si>
    <t>E</t>
  </si>
  <si>
    <t>EXPENSES</t>
  </si>
  <si>
    <t>TOTAL EXPENSE</t>
  </si>
  <si>
    <t>CHEYENNE BUDGET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</si>
</sst>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/>
    <xf numFmtId="8" fontId="0" fillId="0" borderId="10" xfId="0" applyNumberFormat="1" applyBorder="1"/>
    <xf numFmtId="8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20" fillId="0" borderId="10" xfId="0" applyFont="1" applyBorder="1" applyAlignment="1">
      <alignment horizontal="center" wrapText="1"/>
    </xf>
    <xf numFmtId="0" fontId="20" fillId="0" borderId="0" xfId="0" applyFont="1"/>
    <xf numFmtId="8" fontId="19" fillId="0" borderId="10" xfId="0" applyNumberFormat="1" applyFont="1" applyBorder="1"/>
    <xf numFmtId="8" fontId="20" fillId="0" borderId="10" xfId="0" applyNumberFormat="1" applyFont="1" applyBorder="1"/>
    <xf numFmtId="0" fontId="21" fillId="35" borderId="10" xfId="0" applyFont="1" applyFill="1" applyBorder="1"/>
    <xf numFmtId="0" fontId="19" fillId="34" borderId="0" xfId="0" applyFont="1" applyFill="1"/>
    <xf numFmtId="0" fontId="22" fillId="35" borderId="10" xfId="0" applyFont="1" applyFill="1" applyBorder="1"/>
    <xf numFmtId="0" fontId="20" fillId="34" borderId="0" xfId="0" applyFont="1" applyFill="1"/>
    <xf numFmtId="0" fontId="20" fillId="33" borderId="10" xfId="0" applyFont="1" applyFill="1" applyBorder="1"/>
    <xf numFmtId="0" fontId="20" fillId="0" borderId="10" xfId="0" applyFont="1" applyBorder="1" applyAlignment="1">
      <alignment wrapText="1"/>
    </xf>
    <xf numFmtId="0" fontId="24" fillId="0" borderId="10" xfId="0" applyFont="1" applyBorder="1"/>
    <xf numFmtId="8" fontId="24" fillId="0" borderId="10" xfId="0" applyNumberFormat="1" applyFont="1" applyBorder="1"/>
    <xf numFmtId="0" fontId="19" fillId="33" borderId="10" xfId="0" applyFont="1" applyFill="1" applyBorder="1"/>
    <xf numFmtId="8" fontId="19" fillId="33" borderId="10" xfId="0" applyNumberFormat="1" applyFont="1" applyFill="1" applyBorder="1"/>
    <xf numFmtId="0" fontId="21" fillId="0" borderId="10" xfId="0" applyFont="1" applyFill="1" applyBorder="1"/>
    <xf numFmtId="8" fontId="21" fillId="0" borderId="10" xfId="0" applyNumberFormat="1" applyFont="1" applyFill="1" applyBorder="1"/>
    <xf numFmtId="0" fontId="19" fillId="0" borderId="10" xfId="0" applyFont="1" applyFill="1" applyBorder="1"/>
    <xf numFmtId="8" fontId="19" fillId="34" borderId="10" xfId="0" applyNumberFormat="1" applyFont="1" applyFill="1" applyBorder="1"/>
    <xf numFmtId="164" fontId="19" fillId="0" borderId="10" xfId="1" applyNumberFormat="1" applyFont="1" applyBorder="1"/>
    <xf numFmtId="164" fontId="19" fillId="0" borderId="10" xfId="0" applyNumberFormat="1" applyFont="1" applyBorder="1"/>
    <xf numFmtId="7" fontId="19" fillId="0" borderId="10" xfId="1" applyNumberFormat="1" applyFont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20" fillId="0" borderId="10" xfId="0" applyFont="1" applyFill="1" applyBorder="1"/>
    <xf numFmtId="8" fontId="20" fillId="0" borderId="10" xfId="0" applyNumberFormat="1" applyFont="1" applyFill="1" applyBorder="1"/>
    <xf numFmtId="0" fontId="20" fillId="0" borderId="10" xfId="0" applyFont="1" applyFill="1" applyBorder="1" applyAlignment="1">
      <alignment horizontal="center" wrapText="1"/>
    </xf>
    <xf numFmtId="0" fontId="23" fillId="0" borderId="10" xfId="0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B1" zoomScaleNormal="100" workbookViewId="0">
      <pane ySplit="2" topLeftCell="A4" activePane="bottomLeft" state="frozen"/>
      <selection pane="bottomLeft" activeCell="M101" sqref="A1:M101"/>
    </sheetView>
  </sheetViews>
  <sheetFormatPr defaultRowHeight="14.4" x14ac:dyDescent="0.3"/>
  <cols>
    <col min="1" max="1" width="16.109375" hidden="1" customWidth="1"/>
    <col min="2" max="2" width="28.33203125" bestFit="1" customWidth="1"/>
    <col min="3" max="3" width="14.6640625" hidden="1" customWidth="1"/>
    <col min="4" max="4" width="24.88671875" hidden="1" customWidth="1"/>
    <col min="5" max="5" width="4.44140625" hidden="1" customWidth="1"/>
    <col min="6" max="6" width="19.33203125" hidden="1" customWidth="1"/>
    <col min="7" max="7" width="21.109375" hidden="1" customWidth="1"/>
    <col min="8" max="8" width="35.33203125" hidden="1" customWidth="1"/>
    <col min="9" max="9" width="26.33203125" hidden="1" customWidth="1"/>
    <col min="10" max="10" width="25.44140625" hidden="1" customWidth="1"/>
    <col min="11" max="11" width="23.33203125" hidden="1" customWidth="1"/>
    <col min="12" max="12" width="19.44140625" bestFit="1" customWidth="1"/>
    <col min="13" max="13" width="25.88671875" customWidth="1"/>
    <col min="14" max="14" width="40" hidden="1" customWidth="1"/>
  </cols>
  <sheetData>
    <row r="1" spans="1:14" s="30" customFormat="1" ht="23.4" x14ac:dyDescent="0.45">
      <c r="B1" s="31" t="s">
        <v>127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s="10" customFormat="1" ht="15.6" x14ac:dyDescent="0.3">
      <c r="A2" s="8" t="s">
        <v>0</v>
      </c>
      <c r="B2" s="8" t="s">
        <v>123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9" t="s">
        <v>10</v>
      </c>
      <c r="M2" s="9" t="s">
        <v>11</v>
      </c>
      <c r="N2" s="8" t="s">
        <v>110</v>
      </c>
    </row>
    <row r="3" spans="1:14" ht="18" hidden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1:14" s="7" customFormat="1" ht="13.8" x14ac:dyDescent="0.3">
      <c r="A4" s="6"/>
      <c r="B4" s="6" t="s">
        <v>13</v>
      </c>
      <c r="C4" s="6"/>
      <c r="D4" s="6" t="s">
        <v>14</v>
      </c>
      <c r="E4" s="6"/>
      <c r="F4" s="6" t="s">
        <v>12</v>
      </c>
      <c r="G4" s="6" t="s">
        <v>15</v>
      </c>
      <c r="H4" s="11">
        <v>1802.74</v>
      </c>
      <c r="I4" s="11">
        <v>0</v>
      </c>
      <c r="J4" s="11">
        <v>1752.7</v>
      </c>
      <c r="K4" s="11">
        <v>1500</v>
      </c>
      <c r="L4" s="11">
        <v>0</v>
      </c>
      <c r="M4" s="11">
        <v>1500</v>
      </c>
      <c r="N4" s="6"/>
    </row>
    <row r="5" spans="1:14" s="7" customFormat="1" ht="13.8" x14ac:dyDescent="0.3">
      <c r="A5" s="6"/>
      <c r="B5" s="6" t="s">
        <v>16</v>
      </c>
      <c r="C5" s="6"/>
      <c r="D5" s="6"/>
      <c r="E5" s="6"/>
      <c r="F5" s="6" t="s">
        <v>12</v>
      </c>
      <c r="G5" s="6" t="s">
        <v>15</v>
      </c>
      <c r="H5" s="11">
        <v>3465.5</v>
      </c>
      <c r="I5" s="11">
        <v>3668.83</v>
      </c>
      <c r="J5" s="11">
        <v>2512</v>
      </c>
      <c r="K5" s="11">
        <v>3000</v>
      </c>
      <c r="L5" s="11">
        <v>3000</v>
      </c>
      <c r="M5" s="11">
        <v>3000</v>
      </c>
      <c r="N5" s="6"/>
    </row>
    <row r="6" spans="1:14" s="7" customFormat="1" ht="13.8" x14ac:dyDescent="0.3">
      <c r="A6" s="6"/>
      <c r="B6" s="6" t="s">
        <v>17</v>
      </c>
      <c r="C6" s="6"/>
      <c r="D6" s="6"/>
      <c r="E6" s="6"/>
      <c r="F6" s="6" t="s">
        <v>12</v>
      </c>
      <c r="G6" s="6" t="s">
        <v>15</v>
      </c>
      <c r="H6" s="11">
        <v>46.51</v>
      </c>
      <c r="I6" s="11">
        <v>0</v>
      </c>
      <c r="J6" s="11">
        <v>0</v>
      </c>
      <c r="K6" s="11">
        <v>200</v>
      </c>
      <c r="L6" s="11">
        <v>100</v>
      </c>
      <c r="M6" s="11">
        <v>100</v>
      </c>
      <c r="N6" s="6"/>
    </row>
    <row r="7" spans="1:14" s="7" customFormat="1" ht="13.8" x14ac:dyDescent="0.3">
      <c r="A7" s="6"/>
      <c r="B7" s="6" t="s">
        <v>18</v>
      </c>
      <c r="C7" s="6"/>
      <c r="D7" s="6"/>
      <c r="E7" s="6"/>
      <c r="F7" s="6" t="s">
        <v>12</v>
      </c>
      <c r="G7" s="6" t="s">
        <v>15</v>
      </c>
      <c r="H7" s="11">
        <v>1167.03</v>
      </c>
      <c r="I7" s="11">
        <v>1006.07</v>
      </c>
      <c r="J7" s="11">
        <v>891.6</v>
      </c>
      <c r="K7" s="11">
        <v>800</v>
      </c>
      <c r="L7" s="11">
        <v>800</v>
      </c>
      <c r="M7" s="11">
        <v>800</v>
      </c>
      <c r="N7" s="6"/>
    </row>
    <row r="8" spans="1:14" s="7" customFormat="1" ht="13.8" x14ac:dyDescent="0.3">
      <c r="A8" s="6"/>
      <c r="B8" s="6" t="s">
        <v>19</v>
      </c>
      <c r="C8" s="6"/>
      <c r="D8" s="6"/>
      <c r="E8" s="6" t="s">
        <v>20</v>
      </c>
      <c r="F8" s="6" t="s">
        <v>12</v>
      </c>
      <c r="G8" s="6" t="s">
        <v>15</v>
      </c>
      <c r="H8" s="11">
        <v>16961.18</v>
      </c>
      <c r="I8" s="11">
        <v>19572.759999999998</v>
      </c>
      <c r="J8" s="11">
        <v>20602.849999999999</v>
      </c>
      <c r="K8" s="11">
        <v>15000</v>
      </c>
      <c r="L8" s="11">
        <v>15000</v>
      </c>
      <c r="M8" s="11">
        <v>15000</v>
      </c>
      <c r="N8" s="6"/>
    </row>
    <row r="9" spans="1:14" s="7" customFormat="1" ht="13.8" x14ac:dyDescent="0.3">
      <c r="A9" s="6"/>
      <c r="B9" s="6" t="s">
        <v>21</v>
      </c>
      <c r="C9" s="6"/>
      <c r="D9" s="6"/>
      <c r="E9" s="6"/>
      <c r="F9" s="6" t="s">
        <v>12</v>
      </c>
      <c r="G9" s="6" t="s">
        <v>15</v>
      </c>
      <c r="H9" s="11">
        <v>0</v>
      </c>
      <c r="I9" s="11">
        <v>1023.63</v>
      </c>
      <c r="J9" s="11">
        <v>3868.97</v>
      </c>
      <c r="K9" s="6"/>
      <c r="L9" s="11">
        <v>100</v>
      </c>
      <c r="M9" s="11">
        <v>500</v>
      </c>
      <c r="N9" s="6"/>
    </row>
    <row r="10" spans="1:14" s="7" customFormat="1" ht="13.8" x14ac:dyDescent="0.3">
      <c r="A10" s="6"/>
      <c r="B10" s="6" t="s">
        <v>22</v>
      </c>
      <c r="C10" s="6"/>
      <c r="D10" s="6"/>
      <c r="E10" s="6"/>
      <c r="F10" s="6" t="s">
        <v>12</v>
      </c>
      <c r="G10" s="6" t="s">
        <v>15</v>
      </c>
      <c r="H10" s="11">
        <v>45.29</v>
      </c>
      <c r="I10" s="11">
        <v>-46.5</v>
      </c>
      <c r="J10" s="11">
        <v>-70.34</v>
      </c>
      <c r="K10" s="11">
        <v>0</v>
      </c>
      <c r="L10" s="11">
        <v>0</v>
      </c>
      <c r="M10" s="11">
        <v>0</v>
      </c>
      <c r="N10" s="6"/>
    </row>
    <row r="11" spans="1:14" s="7" customFormat="1" ht="13.8" x14ac:dyDescent="0.3">
      <c r="A11" s="6"/>
      <c r="B11" s="6" t="s">
        <v>23</v>
      </c>
      <c r="C11" s="6"/>
      <c r="D11" s="6"/>
      <c r="E11" s="6"/>
      <c r="F11" s="6" t="s">
        <v>12</v>
      </c>
      <c r="G11" s="6" t="s">
        <v>15</v>
      </c>
      <c r="H11" s="11">
        <v>4082.23</v>
      </c>
      <c r="I11" s="11">
        <v>7320.3</v>
      </c>
      <c r="J11" s="11">
        <v>7001.93</v>
      </c>
      <c r="K11" s="11">
        <v>3000</v>
      </c>
      <c r="L11" s="11">
        <v>5000</v>
      </c>
      <c r="M11" s="11">
        <v>5000</v>
      </c>
      <c r="N11" s="6"/>
    </row>
    <row r="12" spans="1:14" s="7" customFormat="1" ht="13.8" x14ac:dyDescent="0.3">
      <c r="A12" s="6"/>
      <c r="B12" s="6" t="s">
        <v>24</v>
      </c>
      <c r="C12" s="6"/>
      <c r="D12" s="6"/>
      <c r="E12" s="6"/>
      <c r="F12" s="6" t="s">
        <v>12</v>
      </c>
      <c r="G12" s="6" t="s">
        <v>15</v>
      </c>
      <c r="H12" s="11">
        <v>0</v>
      </c>
      <c r="I12" s="11">
        <v>0</v>
      </c>
      <c r="J12" s="11">
        <v>1148</v>
      </c>
      <c r="K12" s="6"/>
      <c r="L12" s="29">
        <v>0</v>
      </c>
      <c r="M12" s="11">
        <v>900</v>
      </c>
      <c r="N12" s="6"/>
    </row>
    <row r="13" spans="1:14" s="7" customFormat="1" ht="13.8" x14ac:dyDescent="0.3">
      <c r="A13" s="6"/>
      <c r="B13" s="6" t="s">
        <v>25</v>
      </c>
      <c r="C13" s="6"/>
      <c r="D13" s="6"/>
      <c r="E13" s="6"/>
      <c r="F13" s="6" t="s">
        <v>12</v>
      </c>
      <c r="G13" s="6" t="s">
        <v>15</v>
      </c>
      <c r="H13" s="11">
        <v>-5621.58</v>
      </c>
      <c r="I13" s="11">
        <v>1332.18</v>
      </c>
      <c r="J13" s="11">
        <v>-100</v>
      </c>
      <c r="K13" s="11">
        <v>10000</v>
      </c>
      <c r="L13" s="11">
        <v>12500</v>
      </c>
      <c r="M13" s="11">
        <v>12500</v>
      </c>
      <c r="N13" s="6" t="s">
        <v>103</v>
      </c>
    </row>
    <row r="14" spans="1:14" s="7" customFormat="1" ht="13.8" x14ac:dyDescent="0.3">
      <c r="A14" s="6"/>
      <c r="B14" s="6" t="s">
        <v>26</v>
      </c>
      <c r="C14" s="6"/>
      <c r="D14" s="6"/>
      <c r="E14" s="6"/>
      <c r="F14" s="6" t="s">
        <v>12</v>
      </c>
      <c r="G14" s="6" t="s">
        <v>15</v>
      </c>
      <c r="H14" s="11">
        <v>-176.97</v>
      </c>
      <c r="I14" s="11">
        <v>578.89</v>
      </c>
      <c r="J14" s="11">
        <v>382.47</v>
      </c>
      <c r="K14" s="11">
        <v>200</v>
      </c>
      <c r="L14" s="11">
        <v>200</v>
      </c>
      <c r="M14" s="11">
        <v>200</v>
      </c>
      <c r="N14" s="6" t="s">
        <v>105</v>
      </c>
    </row>
    <row r="15" spans="1:14" s="7" customFormat="1" ht="13.8" x14ac:dyDescent="0.3">
      <c r="A15" s="6"/>
      <c r="B15" s="6" t="s">
        <v>27</v>
      </c>
      <c r="C15" s="6"/>
      <c r="D15" s="6"/>
      <c r="E15" s="6"/>
      <c r="F15" s="6" t="s">
        <v>12</v>
      </c>
      <c r="G15" s="6" t="s">
        <v>15</v>
      </c>
      <c r="H15" s="11">
        <v>1499</v>
      </c>
      <c r="I15" s="11">
        <v>-207</v>
      </c>
      <c r="J15" s="11">
        <v>50</v>
      </c>
      <c r="K15" s="11">
        <v>500</v>
      </c>
      <c r="L15" s="11">
        <v>500</v>
      </c>
      <c r="M15" s="11">
        <v>300</v>
      </c>
      <c r="N15" s="11"/>
    </row>
    <row r="16" spans="1:14" hidden="1" x14ac:dyDescent="0.3">
      <c r="A16" s="1"/>
      <c r="B16" s="1" t="s">
        <v>28</v>
      </c>
      <c r="C16" s="1"/>
      <c r="D16" s="1"/>
      <c r="E16" s="1"/>
      <c r="F16" s="1" t="s">
        <v>12</v>
      </c>
      <c r="G16" s="1" t="s">
        <v>15</v>
      </c>
      <c r="H16" s="2">
        <v>2430.33</v>
      </c>
      <c r="I16" s="2">
        <v>2044.98</v>
      </c>
      <c r="J16" s="2">
        <v>2371.94</v>
      </c>
      <c r="K16" s="2">
        <v>2000</v>
      </c>
      <c r="L16" s="2">
        <v>2000</v>
      </c>
      <c r="M16" s="2">
        <v>1500</v>
      </c>
      <c r="N16" s="1" t="s">
        <v>104</v>
      </c>
    </row>
    <row r="17" spans="1:14" s="10" customFormat="1" ht="15.6" x14ac:dyDescent="0.3">
      <c r="A17" s="8"/>
      <c r="B17" s="19" t="s">
        <v>122</v>
      </c>
      <c r="C17" s="8"/>
      <c r="D17" s="8"/>
      <c r="E17" s="8"/>
      <c r="F17" s="8"/>
      <c r="G17" s="8"/>
      <c r="H17" s="12"/>
      <c r="I17" s="12"/>
      <c r="J17" s="12"/>
      <c r="K17" s="12"/>
      <c r="L17" s="20">
        <f>SUM(L4:L16)</f>
        <v>39200</v>
      </c>
      <c r="M17" s="20">
        <f>SUM(M4:M16)</f>
        <v>41300</v>
      </c>
      <c r="N17" s="8"/>
    </row>
    <row r="18" spans="1:14" s="10" customFormat="1" ht="6.6" customHeight="1" x14ac:dyDescent="0.3">
      <c r="A18" s="8"/>
      <c r="B18" s="8"/>
      <c r="C18" s="8"/>
      <c r="D18" s="8"/>
      <c r="E18" s="8"/>
      <c r="F18" s="8"/>
      <c r="G18" s="8"/>
      <c r="H18" s="12"/>
      <c r="I18" s="12"/>
      <c r="J18" s="12"/>
      <c r="K18" s="12"/>
      <c r="L18" s="12"/>
      <c r="M18" s="12"/>
      <c r="N18" s="8"/>
    </row>
    <row r="19" spans="1:14" s="10" customFormat="1" ht="15.6" x14ac:dyDescent="0.3">
      <c r="A19" s="8" t="s">
        <v>124</v>
      </c>
      <c r="B19" s="8" t="s">
        <v>125</v>
      </c>
      <c r="C19" s="8"/>
      <c r="D19" s="8"/>
      <c r="E19" s="8"/>
      <c r="F19" s="8"/>
      <c r="G19" s="8"/>
      <c r="H19" s="12"/>
      <c r="I19" s="12"/>
      <c r="J19" s="12"/>
      <c r="K19" s="12"/>
      <c r="L19" s="9" t="s">
        <v>10</v>
      </c>
      <c r="M19" s="9" t="s">
        <v>11</v>
      </c>
      <c r="N19" s="8"/>
    </row>
    <row r="20" spans="1:14" s="7" customFormat="1" ht="13.8" x14ac:dyDescent="0.3">
      <c r="A20" s="6"/>
      <c r="B20" s="6" t="s">
        <v>30</v>
      </c>
      <c r="C20" s="6"/>
      <c r="D20" s="6"/>
      <c r="E20" s="6"/>
      <c r="F20" s="6" t="s">
        <v>29</v>
      </c>
      <c r="G20" s="6" t="s">
        <v>15</v>
      </c>
      <c r="H20" s="11">
        <v>189.24</v>
      </c>
      <c r="I20" s="11">
        <v>217.95</v>
      </c>
      <c r="J20" s="11">
        <v>328.56</v>
      </c>
      <c r="K20" s="11">
        <v>200</v>
      </c>
      <c r="L20" s="11">
        <v>200</v>
      </c>
      <c r="M20" s="11">
        <v>200</v>
      </c>
      <c r="N20" s="6"/>
    </row>
    <row r="21" spans="1:14" s="7" customFormat="1" ht="13.8" x14ac:dyDescent="0.3">
      <c r="A21" s="6"/>
      <c r="B21" s="6" t="s">
        <v>31</v>
      </c>
      <c r="C21" s="6"/>
      <c r="D21" s="6"/>
      <c r="E21" s="6"/>
      <c r="F21" s="6" t="s">
        <v>29</v>
      </c>
      <c r="G21" s="6" t="s">
        <v>15</v>
      </c>
      <c r="H21" s="11">
        <v>0</v>
      </c>
      <c r="I21" s="11">
        <v>0</v>
      </c>
      <c r="J21" s="11">
        <v>31.35</v>
      </c>
      <c r="K21" s="11">
        <v>100</v>
      </c>
      <c r="L21" s="11">
        <v>100</v>
      </c>
      <c r="M21" s="11">
        <v>100</v>
      </c>
      <c r="N21" s="6"/>
    </row>
    <row r="22" spans="1:14" s="7" customFormat="1" ht="13.8" x14ac:dyDescent="0.3">
      <c r="A22" s="6"/>
      <c r="B22" s="6" t="s">
        <v>32</v>
      </c>
      <c r="C22" s="6"/>
      <c r="D22" s="6"/>
      <c r="E22" s="6"/>
      <c r="F22" s="6" t="s">
        <v>29</v>
      </c>
      <c r="G22" s="6" t="s">
        <v>15</v>
      </c>
      <c r="H22" s="11">
        <v>351.08</v>
      </c>
      <c r="I22" s="11">
        <v>343.02</v>
      </c>
      <c r="J22" s="11">
        <v>-353.27</v>
      </c>
      <c r="K22" s="11">
        <v>0</v>
      </c>
      <c r="L22" s="11">
        <v>0</v>
      </c>
      <c r="M22" s="11">
        <v>0</v>
      </c>
      <c r="N22" s="6"/>
    </row>
    <row r="23" spans="1:14" s="7" customFormat="1" ht="13.8" x14ac:dyDescent="0.3">
      <c r="A23" s="6"/>
      <c r="B23" s="6" t="s">
        <v>33</v>
      </c>
      <c r="C23" s="6"/>
      <c r="D23" s="6"/>
      <c r="E23" s="6"/>
      <c r="F23" s="6" t="s">
        <v>29</v>
      </c>
      <c r="G23" s="6" t="s">
        <v>15</v>
      </c>
      <c r="H23" s="11">
        <v>1116.05</v>
      </c>
      <c r="I23" s="11">
        <v>1461.63</v>
      </c>
      <c r="J23" s="11">
        <v>1166.27</v>
      </c>
      <c r="K23" s="11">
        <v>1250</v>
      </c>
      <c r="L23" s="11">
        <v>1250</v>
      </c>
      <c r="M23" s="11">
        <v>1500</v>
      </c>
      <c r="N23" s="6"/>
    </row>
    <row r="24" spans="1:14" s="7" customFormat="1" ht="13.8" x14ac:dyDescent="0.3">
      <c r="A24" s="13"/>
      <c r="B24" s="23" t="s">
        <v>34</v>
      </c>
      <c r="C24" s="23"/>
      <c r="D24" s="23"/>
      <c r="E24" s="23"/>
      <c r="F24" s="23" t="s">
        <v>29</v>
      </c>
      <c r="G24" s="23" t="s">
        <v>15</v>
      </c>
      <c r="H24" s="24">
        <v>200</v>
      </c>
      <c r="I24" s="24">
        <v>150</v>
      </c>
      <c r="J24" s="24">
        <v>200</v>
      </c>
      <c r="K24" s="24">
        <v>200</v>
      </c>
      <c r="L24" s="24">
        <v>150</v>
      </c>
      <c r="M24" s="24">
        <v>200</v>
      </c>
      <c r="N24" s="25"/>
    </row>
    <row r="25" spans="1:14" s="14" customFormat="1" ht="13.8" x14ac:dyDescent="0.3">
      <c r="A25" s="13"/>
      <c r="B25" s="23" t="s">
        <v>35</v>
      </c>
      <c r="C25" s="23"/>
      <c r="D25" s="23"/>
      <c r="E25" s="23"/>
      <c r="F25" s="23" t="s">
        <v>29</v>
      </c>
      <c r="G25" s="23" t="s">
        <v>15</v>
      </c>
      <c r="H25" s="24">
        <v>200</v>
      </c>
      <c r="I25" s="24">
        <v>150</v>
      </c>
      <c r="J25" s="24">
        <v>200</v>
      </c>
      <c r="K25" s="24">
        <v>200</v>
      </c>
      <c r="L25" s="24">
        <v>150</v>
      </c>
      <c r="M25" s="24">
        <v>200</v>
      </c>
      <c r="N25" s="25"/>
    </row>
    <row r="26" spans="1:14" s="14" customFormat="1" ht="13.8" x14ac:dyDescent="0.3">
      <c r="A26" s="13"/>
      <c r="B26" s="23" t="s">
        <v>114</v>
      </c>
      <c r="C26" s="23"/>
      <c r="D26" s="23"/>
      <c r="E26" s="23"/>
      <c r="F26" s="23" t="s">
        <v>29</v>
      </c>
      <c r="G26" s="23" t="s">
        <v>15</v>
      </c>
      <c r="H26" s="24">
        <v>198.19</v>
      </c>
      <c r="I26" s="24">
        <v>150</v>
      </c>
      <c r="J26" s="24">
        <v>147.88999999999999</v>
      </c>
      <c r="K26" s="24">
        <v>200</v>
      </c>
      <c r="L26" s="24">
        <v>150</v>
      </c>
      <c r="M26" s="24">
        <v>200</v>
      </c>
      <c r="N26" s="25"/>
    </row>
    <row r="27" spans="1:14" s="14" customFormat="1" ht="13.8" x14ac:dyDescent="0.3">
      <c r="A27" s="13"/>
      <c r="B27" s="23" t="s">
        <v>113</v>
      </c>
      <c r="C27" s="23"/>
      <c r="D27" s="23"/>
      <c r="E27" s="23"/>
      <c r="F27" s="23" t="s">
        <v>29</v>
      </c>
      <c r="G27" s="23" t="s">
        <v>15</v>
      </c>
      <c r="H27" s="24">
        <v>196.96</v>
      </c>
      <c r="I27" s="24">
        <v>150</v>
      </c>
      <c r="J27" s="24">
        <v>150.49</v>
      </c>
      <c r="K27" s="24">
        <v>200</v>
      </c>
      <c r="L27" s="24">
        <v>150</v>
      </c>
      <c r="M27" s="24">
        <v>200</v>
      </c>
      <c r="N27" s="25"/>
    </row>
    <row r="28" spans="1:14" s="14" customFormat="1" ht="13.8" hidden="1" x14ac:dyDescent="0.3">
      <c r="A28" s="13"/>
      <c r="B28" s="23" t="s">
        <v>36</v>
      </c>
      <c r="C28" s="23"/>
      <c r="D28" s="23"/>
      <c r="E28" s="23"/>
      <c r="F28" s="23" t="s">
        <v>29</v>
      </c>
      <c r="G28" s="23" t="s">
        <v>15</v>
      </c>
      <c r="H28" s="24">
        <v>141.53</v>
      </c>
      <c r="I28" s="24">
        <v>143.74</v>
      </c>
      <c r="J28" s="24">
        <v>198.69</v>
      </c>
      <c r="K28" s="24">
        <v>200</v>
      </c>
      <c r="L28" s="24">
        <v>150</v>
      </c>
      <c r="M28" s="24">
        <v>0</v>
      </c>
      <c r="N28" s="25" t="s">
        <v>104</v>
      </c>
    </row>
    <row r="29" spans="1:14" s="14" customFormat="1" ht="13.8" x14ac:dyDescent="0.3">
      <c r="A29" s="13"/>
      <c r="B29" s="23" t="s">
        <v>37</v>
      </c>
      <c r="C29" s="23"/>
      <c r="D29" s="23"/>
      <c r="E29" s="23"/>
      <c r="F29" s="23" t="s">
        <v>29</v>
      </c>
      <c r="G29" s="23" t="s">
        <v>15</v>
      </c>
      <c r="H29" s="24">
        <v>185.91</v>
      </c>
      <c r="I29" s="24">
        <v>150</v>
      </c>
      <c r="J29" s="24">
        <v>200</v>
      </c>
      <c r="K29" s="24">
        <v>200</v>
      </c>
      <c r="L29" s="24">
        <v>150</v>
      </c>
      <c r="M29" s="24">
        <v>200</v>
      </c>
      <c r="N29" s="25"/>
    </row>
    <row r="30" spans="1:14" s="14" customFormat="1" ht="13.8" x14ac:dyDescent="0.3">
      <c r="A30" s="13"/>
      <c r="B30" s="23" t="s">
        <v>38</v>
      </c>
      <c r="C30" s="23"/>
      <c r="D30" s="23"/>
      <c r="E30" s="23"/>
      <c r="F30" s="23" t="s">
        <v>29</v>
      </c>
      <c r="G30" s="23" t="s">
        <v>15</v>
      </c>
      <c r="H30" s="24">
        <v>200</v>
      </c>
      <c r="I30" s="24">
        <v>149.74</v>
      </c>
      <c r="J30" s="24">
        <v>200</v>
      </c>
      <c r="K30" s="24">
        <v>200</v>
      </c>
      <c r="L30" s="24">
        <v>150</v>
      </c>
      <c r="M30" s="24">
        <v>200</v>
      </c>
      <c r="N30" s="25"/>
    </row>
    <row r="31" spans="1:14" s="14" customFormat="1" ht="13.8" x14ac:dyDescent="0.3">
      <c r="A31" s="13"/>
      <c r="B31" s="23" t="s">
        <v>39</v>
      </c>
      <c r="C31" s="23"/>
      <c r="D31" s="23"/>
      <c r="E31" s="23"/>
      <c r="F31" s="23" t="s">
        <v>29</v>
      </c>
      <c r="G31" s="23" t="s">
        <v>15</v>
      </c>
      <c r="H31" s="24">
        <v>143.84</v>
      </c>
      <c r="I31" s="24">
        <v>0</v>
      </c>
      <c r="J31" s="24">
        <v>0</v>
      </c>
      <c r="K31" s="24">
        <v>200</v>
      </c>
      <c r="L31" s="24">
        <v>150</v>
      </c>
      <c r="M31" s="24">
        <v>200</v>
      </c>
      <c r="N31" s="25"/>
    </row>
    <row r="32" spans="1:14" s="14" customFormat="1" ht="13.8" x14ac:dyDescent="0.3">
      <c r="A32" s="13"/>
      <c r="B32" s="23" t="s">
        <v>115</v>
      </c>
      <c r="C32" s="23"/>
      <c r="D32" s="23"/>
      <c r="E32" s="23"/>
      <c r="F32" s="23" t="s">
        <v>29</v>
      </c>
      <c r="G32" s="23" t="s">
        <v>15</v>
      </c>
      <c r="H32" s="24">
        <v>200</v>
      </c>
      <c r="I32" s="24">
        <v>150</v>
      </c>
      <c r="J32" s="24">
        <v>200</v>
      </c>
      <c r="K32" s="24">
        <v>200</v>
      </c>
      <c r="L32" s="24">
        <v>150</v>
      </c>
      <c r="M32" s="24">
        <v>200</v>
      </c>
      <c r="N32" s="25"/>
    </row>
    <row r="33" spans="1:14" s="14" customFormat="1" ht="13.8" x14ac:dyDescent="0.3">
      <c r="A33" s="13"/>
      <c r="B33" s="23" t="s">
        <v>40</v>
      </c>
      <c r="C33" s="23"/>
      <c r="D33" s="23"/>
      <c r="E33" s="23"/>
      <c r="F33" s="23" t="s">
        <v>29</v>
      </c>
      <c r="G33" s="23" t="s">
        <v>15</v>
      </c>
      <c r="H33" s="24">
        <v>198.96</v>
      </c>
      <c r="I33" s="24">
        <v>149.77000000000001</v>
      </c>
      <c r="J33" s="24">
        <v>184.85</v>
      </c>
      <c r="K33" s="24">
        <v>200</v>
      </c>
      <c r="L33" s="24">
        <v>150</v>
      </c>
      <c r="M33" s="24">
        <v>200</v>
      </c>
      <c r="N33" s="25"/>
    </row>
    <row r="34" spans="1:14" s="14" customFormat="1" ht="13.8" x14ac:dyDescent="0.3">
      <c r="A34" s="13"/>
      <c r="B34" s="23" t="s">
        <v>41</v>
      </c>
      <c r="C34" s="23"/>
      <c r="D34" s="23"/>
      <c r="E34" s="23"/>
      <c r="F34" s="23" t="s">
        <v>29</v>
      </c>
      <c r="G34" s="23" t="s">
        <v>15</v>
      </c>
      <c r="H34" s="24">
        <v>200</v>
      </c>
      <c r="I34" s="24">
        <v>150</v>
      </c>
      <c r="J34" s="24">
        <v>200</v>
      </c>
      <c r="K34" s="24">
        <v>200</v>
      </c>
      <c r="L34" s="24">
        <v>150</v>
      </c>
      <c r="M34" s="24">
        <v>200</v>
      </c>
      <c r="N34" s="25"/>
    </row>
    <row r="35" spans="1:14" s="14" customFormat="1" ht="13.8" x14ac:dyDescent="0.3">
      <c r="A35" s="13"/>
      <c r="B35" s="23" t="s">
        <v>42</v>
      </c>
      <c r="C35" s="23"/>
      <c r="D35" s="23"/>
      <c r="E35" s="23"/>
      <c r="F35" s="23" t="s">
        <v>29</v>
      </c>
      <c r="G35" s="23" t="s">
        <v>15</v>
      </c>
      <c r="H35" s="24">
        <v>37.5</v>
      </c>
      <c r="I35" s="24">
        <v>142.59</v>
      </c>
      <c r="J35" s="24">
        <v>200</v>
      </c>
      <c r="K35" s="24">
        <v>200</v>
      </c>
      <c r="L35" s="24">
        <v>150</v>
      </c>
      <c r="M35" s="24">
        <v>200</v>
      </c>
      <c r="N35" s="25"/>
    </row>
    <row r="36" spans="1:14" s="14" customFormat="1" ht="13.8" x14ac:dyDescent="0.3">
      <c r="A36" s="13"/>
      <c r="B36" s="23" t="s">
        <v>43</v>
      </c>
      <c r="C36" s="23"/>
      <c r="D36" s="23"/>
      <c r="E36" s="23"/>
      <c r="F36" s="23" t="s">
        <v>29</v>
      </c>
      <c r="G36" s="23" t="s">
        <v>15</v>
      </c>
      <c r="H36" s="24">
        <v>200</v>
      </c>
      <c r="I36" s="24">
        <v>150</v>
      </c>
      <c r="J36" s="24">
        <v>200</v>
      </c>
      <c r="K36" s="24">
        <v>200</v>
      </c>
      <c r="L36" s="24">
        <v>150</v>
      </c>
      <c r="M36" s="24">
        <v>200</v>
      </c>
      <c r="N36" s="25"/>
    </row>
    <row r="37" spans="1:14" s="14" customFormat="1" ht="13.8" x14ac:dyDescent="0.3">
      <c r="A37" s="13"/>
      <c r="B37" s="23" t="s">
        <v>44</v>
      </c>
      <c r="C37" s="23"/>
      <c r="D37" s="23"/>
      <c r="E37" s="23"/>
      <c r="F37" s="23" t="s">
        <v>29</v>
      </c>
      <c r="G37" s="23" t="s">
        <v>15</v>
      </c>
      <c r="H37" s="24">
        <v>200</v>
      </c>
      <c r="I37" s="24">
        <v>150</v>
      </c>
      <c r="J37" s="24">
        <v>0</v>
      </c>
      <c r="K37" s="24">
        <v>200</v>
      </c>
      <c r="L37" s="24">
        <v>150</v>
      </c>
      <c r="M37" s="24">
        <v>200</v>
      </c>
      <c r="N37" s="25"/>
    </row>
    <row r="38" spans="1:14" s="14" customFormat="1" ht="13.8" x14ac:dyDescent="0.3">
      <c r="A38" s="13"/>
      <c r="B38" s="23" t="s">
        <v>45</v>
      </c>
      <c r="C38" s="23"/>
      <c r="D38" s="23"/>
      <c r="E38" s="23"/>
      <c r="F38" s="23" t="s">
        <v>29</v>
      </c>
      <c r="G38" s="23" t="s">
        <v>15</v>
      </c>
      <c r="H38" s="24">
        <v>200</v>
      </c>
      <c r="I38" s="24">
        <v>150</v>
      </c>
      <c r="J38" s="24">
        <v>200</v>
      </c>
      <c r="K38" s="24">
        <v>200</v>
      </c>
      <c r="L38" s="24">
        <v>150</v>
      </c>
      <c r="M38" s="24">
        <v>200</v>
      </c>
      <c r="N38" s="25"/>
    </row>
    <row r="39" spans="1:14" s="16" customFormat="1" ht="15.6" x14ac:dyDescent="0.3">
      <c r="A39" s="15"/>
      <c r="B39" s="32" t="s">
        <v>125</v>
      </c>
      <c r="C39" s="32"/>
      <c r="D39" s="32"/>
      <c r="E39" s="32"/>
      <c r="F39" s="32"/>
      <c r="G39" s="32"/>
      <c r="H39" s="33"/>
      <c r="I39" s="33"/>
      <c r="J39" s="33"/>
      <c r="K39" s="33"/>
      <c r="L39" s="34" t="s">
        <v>10</v>
      </c>
      <c r="M39" s="34" t="s">
        <v>11</v>
      </c>
      <c r="N39" s="35"/>
    </row>
    <row r="40" spans="1:14" s="14" customFormat="1" ht="13.8" x14ac:dyDescent="0.3">
      <c r="A40" s="13"/>
      <c r="B40" s="23" t="s">
        <v>117</v>
      </c>
      <c r="C40" s="23"/>
      <c r="D40" s="23"/>
      <c r="E40" s="23"/>
      <c r="F40" s="23" t="s">
        <v>29</v>
      </c>
      <c r="G40" s="23" t="s">
        <v>15</v>
      </c>
      <c r="H40" s="24">
        <v>0</v>
      </c>
      <c r="I40" s="24">
        <v>0</v>
      </c>
      <c r="J40" s="24">
        <v>200</v>
      </c>
      <c r="K40" s="24">
        <v>200</v>
      </c>
      <c r="L40" s="24">
        <v>150</v>
      </c>
      <c r="M40" s="24">
        <v>200</v>
      </c>
      <c r="N40" s="25" t="s">
        <v>116</v>
      </c>
    </row>
    <row r="41" spans="1:14" s="14" customFormat="1" ht="13.8" x14ac:dyDescent="0.3">
      <c r="A41" s="13"/>
      <c r="B41" s="23" t="s">
        <v>46</v>
      </c>
      <c r="C41" s="23"/>
      <c r="D41" s="23"/>
      <c r="E41" s="23"/>
      <c r="F41" s="23" t="s">
        <v>29</v>
      </c>
      <c r="G41" s="23" t="s">
        <v>15</v>
      </c>
      <c r="H41" s="24">
        <v>200</v>
      </c>
      <c r="I41" s="24">
        <v>150</v>
      </c>
      <c r="J41" s="24">
        <v>200</v>
      </c>
      <c r="K41" s="24">
        <v>200</v>
      </c>
      <c r="L41" s="24">
        <v>150</v>
      </c>
      <c r="M41" s="24">
        <v>200</v>
      </c>
      <c r="N41" s="25"/>
    </row>
    <row r="42" spans="1:14" s="14" customFormat="1" ht="13.8" x14ac:dyDescent="0.3">
      <c r="A42" s="13"/>
      <c r="B42" s="23" t="s">
        <v>47</v>
      </c>
      <c r="C42" s="23"/>
      <c r="D42" s="23"/>
      <c r="E42" s="23"/>
      <c r="F42" s="23" t="s">
        <v>29</v>
      </c>
      <c r="G42" s="23" t="s">
        <v>15</v>
      </c>
      <c r="H42" s="24">
        <v>200</v>
      </c>
      <c r="I42" s="24">
        <v>150</v>
      </c>
      <c r="J42" s="24">
        <v>200</v>
      </c>
      <c r="K42" s="24">
        <v>200</v>
      </c>
      <c r="L42" s="24">
        <v>150</v>
      </c>
      <c r="M42" s="24">
        <v>200</v>
      </c>
      <c r="N42" s="25"/>
    </row>
    <row r="43" spans="1:14" s="14" customFormat="1" ht="13.8" x14ac:dyDescent="0.3">
      <c r="A43" s="13"/>
      <c r="B43" s="23" t="s">
        <v>48</v>
      </c>
      <c r="C43" s="23"/>
      <c r="D43" s="23"/>
      <c r="E43" s="23"/>
      <c r="F43" s="23" t="s">
        <v>29</v>
      </c>
      <c r="G43" s="23" t="s">
        <v>15</v>
      </c>
      <c r="H43" s="24">
        <v>200</v>
      </c>
      <c r="I43" s="24">
        <v>141.54</v>
      </c>
      <c r="J43" s="24">
        <v>200</v>
      </c>
      <c r="K43" s="24">
        <v>200</v>
      </c>
      <c r="L43" s="24">
        <v>150</v>
      </c>
      <c r="M43" s="24">
        <v>200</v>
      </c>
      <c r="N43" s="25"/>
    </row>
    <row r="44" spans="1:14" s="14" customFormat="1" ht="13.8" x14ac:dyDescent="0.3">
      <c r="A44" s="13"/>
      <c r="B44" s="23" t="s">
        <v>49</v>
      </c>
      <c r="C44" s="23"/>
      <c r="D44" s="23"/>
      <c r="E44" s="23"/>
      <c r="F44" s="23" t="s">
        <v>29</v>
      </c>
      <c r="G44" s="23" t="s">
        <v>15</v>
      </c>
      <c r="H44" s="24">
        <v>200</v>
      </c>
      <c r="I44" s="24">
        <v>150</v>
      </c>
      <c r="J44" s="24">
        <v>200</v>
      </c>
      <c r="K44" s="24">
        <v>200</v>
      </c>
      <c r="L44" s="24">
        <v>150</v>
      </c>
      <c r="M44" s="24">
        <v>200</v>
      </c>
      <c r="N44" s="25"/>
    </row>
    <row r="45" spans="1:14" s="14" customFormat="1" ht="13.8" x14ac:dyDescent="0.3">
      <c r="A45" s="13"/>
      <c r="B45" s="23" t="s">
        <v>50</v>
      </c>
      <c r="C45" s="23"/>
      <c r="D45" s="23"/>
      <c r="E45" s="23"/>
      <c r="F45" s="23" t="s">
        <v>29</v>
      </c>
      <c r="G45" s="23" t="s">
        <v>15</v>
      </c>
      <c r="H45" s="24">
        <v>200</v>
      </c>
      <c r="I45" s="24">
        <v>150</v>
      </c>
      <c r="J45" s="24">
        <v>194.48</v>
      </c>
      <c r="K45" s="24">
        <v>200</v>
      </c>
      <c r="L45" s="24">
        <v>150</v>
      </c>
      <c r="M45" s="24">
        <v>200</v>
      </c>
      <c r="N45" s="25"/>
    </row>
    <row r="46" spans="1:14" s="14" customFormat="1" ht="13.8" x14ac:dyDescent="0.3">
      <c r="A46" s="13"/>
      <c r="B46" s="23" t="s">
        <v>51</v>
      </c>
      <c r="C46" s="23"/>
      <c r="D46" s="23"/>
      <c r="E46" s="23"/>
      <c r="F46" s="23" t="s">
        <v>29</v>
      </c>
      <c r="G46" s="23" t="s">
        <v>15</v>
      </c>
      <c r="H46" s="24">
        <v>199.72</v>
      </c>
      <c r="I46" s="24">
        <v>150</v>
      </c>
      <c r="J46" s="24">
        <v>200</v>
      </c>
      <c r="K46" s="24">
        <v>200</v>
      </c>
      <c r="L46" s="24">
        <v>150</v>
      </c>
      <c r="M46" s="24">
        <v>200</v>
      </c>
      <c r="N46" s="25"/>
    </row>
    <row r="47" spans="1:14" s="7" customFormat="1" ht="13.8" x14ac:dyDescent="0.3">
      <c r="A47" s="6"/>
      <c r="B47" s="6" t="s">
        <v>52</v>
      </c>
      <c r="C47" s="6"/>
      <c r="D47" s="6"/>
      <c r="E47" s="6"/>
      <c r="F47" s="6" t="s">
        <v>29</v>
      </c>
      <c r="G47" s="6" t="s">
        <v>15</v>
      </c>
      <c r="H47" s="11">
        <v>456.24</v>
      </c>
      <c r="I47" s="11">
        <v>639.34</v>
      </c>
      <c r="J47" s="11">
        <v>791</v>
      </c>
      <c r="K47" s="11">
        <v>1000</v>
      </c>
      <c r="L47" s="11">
        <v>800</v>
      </c>
      <c r="M47" s="11">
        <v>800</v>
      </c>
      <c r="N47" s="6"/>
    </row>
    <row r="48" spans="1:14" s="7" customFormat="1" ht="13.8" x14ac:dyDescent="0.3">
      <c r="A48" s="6"/>
      <c r="B48" s="6" t="s">
        <v>53</v>
      </c>
      <c r="C48" s="6"/>
      <c r="D48" s="6"/>
      <c r="E48" s="6"/>
      <c r="F48" s="6" t="s">
        <v>29</v>
      </c>
      <c r="G48" s="6" t="s">
        <v>15</v>
      </c>
      <c r="H48" s="11">
        <v>1481.13</v>
      </c>
      <c r="I48" s="11">
        <v>1330.19</v>
      </c>
      <c r="J48" s="11">
        <v>1317.89</v>
      </c>
      <c r="K48" s="11">
        <v>1550</v>
      </c>
      <c r="L48" s="11">
        <v>1550</v>
      </c>
      <c r="M48" s="11">
        <v>1550</v>
      </c>
      <c r="N48" s="6"/>
    </row>
    <row r="49" spans="1:14" s="7" customFormat="1" ht="13.8" x14ac:dyDescent="0.3">
      <c r="A49" s="6"/>
      <c r="B49" s="6" t="s">
        <v>54</v>
      </c>
      <c r="C49" s="6"/>
      <c r="D49" s="6"/>
      <c r="E49" s="6"/>
      <c r="F49" s="6" t="s">
        <v>29</v>
      </c>
      <c r="G49" s="6" t="s">
        <v>15</v>
      </c>
      <c r="H49" s="11">
        <v>0</v>
      </c>
      <c r="I49" s="11">
        <v>-119.21</v>
      </c>
      <c r="J49" s="11">
        <v>-307.16000000000003</v>
      </c>
      <c r="K49" s="6"/>
      <c r="L49" s="11">
        <v>0</v>
      </c>
      <c r="M49" s="11">
        <v>0</v>
      </c>
      <c r="N49" s="6"/>
    </row>
    <row r="50" spans="1:14" s="7" customFormat="1" ht="13.8" x14ac:dyDescent="0.3">
      <c r="A50" s="6"/>
      <c r="B50" s="6" t="s">
        <v>119</v>
      </c>
      <c r="C50" s="6"/>
      <c r="D50" s="6"/>
      <c r="E50" s="6"/>
      <c r="F50" s="6" t="s">
        <v>29</v>
      </c>
      <c r="G50" s="6" t="s">
        <v>15</v>
      </c>
      <c r="H50" s="11">
        <v>500</v>
      </c>
      <c r="I50" s="11">
        <v>500</v>
      </c>
      <c r="J50" s="11">
        <v>500</v>
      </c>
      <c r="K50" s="11">
        <v>500</v>
      </c>
      <c r="L50" s="11">
        <v>500</v>
      </c>
      <c r="M50" s="26">
        <v>1000</v>
      </c>
      <c r="N50" s="6" t="s">
        <v>118</v>
      </c>
    </row>
    <row r="51" spans="1:14" s="7" customFormat="1" ht="13.8" x14ac:dyDescent="0.3">
      <c r="A51" s="6"/>
      <c r="B51" s="6" t="s">
        <v>55</v>
      </c>
      <c r="C51" s="6"/>
      <c r="D51" s="6"/>
      <c r="E51" s="6"/>
      <c r="F51" s="6" t="s">
        <v>29</v>
      </c>
      <c r="G51" s="6" t="s">
        <v>15</v>
      </c>
      <c r="H51" s="11">
        <v>0</v>
      </c>
      <c r="I51" s="11">
        <v>0</v>
      </c>
      <c r="J51" s="11">
        <v>1682</v>
      </c>
      <c r="K51" s="11">
        <v>1800</v>
      </c>
      <c r="L51" s="11">
        <v>1740</v>
      </c>
      <c r="M51" s="11">
        <v>1740</v>
      </c>
      <c r="N51" s="6"/>
    </row>
    <row r="52" spans="1:14" s="7" customFormat="1" ht="13.8" x14ac:dyDescent="0.3">
      <c r="A52" s="6"/>
      <c r="B52" s="6" t="s">
        <v>56</v>
      </c>
      <c r="C52" s="6"/>
      <c r="D52" s="6"/>
      <c r="E52" s="6"/>
      <c r="F52" s="6" t="s">
        <v>29</v>
      </c>
      <c r="G52" s="6" t="s">
        <v>15</v>
      </c>
      <c r="H52" s="11">
        <v>1049.9000000000001</v>
      </c>
      <c r="I52" s="11">
        <v>732</v>
      </c>
      <c r="J52" s="11">
        <v>1000</v>
      </c>
      <c r="K52" s="11">
        <v>1090</v>
      </c>
      <c r="L52" s="11">
        <v>1080</v>
      </c>
      <c r="M52" s="11">
        <v>690</v>
      </c>
      <c r="N52" s="6" t="s">
        <v>121</v>
      </c>
    </row>
    <row r="53" spans="1:14" s="7" customFormat="1" ht="13.8" x14ac:dyDescent="0.3">
      <c r="A53" s="6"/>
      <c r="B53" s="6" t="s">
        <v>57</v>
      </c>
      <c r="C53" s="6"/>
      <c r="D53" s="6"/>
      <c r="E53" s="6"/>
      <c r="F53" s="6" t="s">
        <v>29</v>
      </c>
      <c r="G53" s="6" t="s">
        <v>15</v>
      </c>
      <c r="H53" s="11">
        <v>850.7</v>
      </c>
      <c r="I53" s="11">
        <v>812</v>
      </c>
      <c r="J53" s="11">
        <v>1100</v>
      </c>
      <c r="K53" s="11">
        <v>1240</v>
      </c>
      <c r="L53" s="11">
        <v>1160</v>
      </c>
      <c r="M53" s="11">
        <v>1000</v>
      </c>
      <c r="N53" s="6"/>
    </row>
    <row r="54" spans="1:14" s="7" customFormat="1" ht="13.8" x14ac:dyDescent="0.3">
      <c r="A54" s="6"/>
      <c r="B54" s="6" t="s">
        <v>58</v>
      </c>
      <c r="C54" s="6"/>
      <c r="D54" s="6"/>
      <c r="E54" s="6"/>
      <c r="F54" s="6" t="s">
        <v>29</v>
      </c>
      <c r="G54" s="6" t="s">
        <v>15</v>
      </c>
      <c r="H54" s="11">
        <v>1290</v>
      </c>
      <c r="I54" s="11">
        <v>299</v>
      </c>
      <c r="J54" s="11">
        <v>929.5</v>
      </c>
      <c r="K54" s="11">
        <v>1290</v>
      </c>
      <c r="L54" s="11">
        <v>1200</v>
      </c>
      <c r="M54" s="11">
        <v>1170</v>
      </c>
      <c r="N54" s="6"/>
    </row>
    <row r="55" spans="1:14" s="7" customFormat="1" ht="13.8" x14ac:dyDescent="0.3">
      <c r="A55" s="6"/>
      <c r="B55" s="6" t="s">
        <v>59</v>
      </c>
      <c r="C55" s="6"/>
      <c r="D55" s="6"/>
      <c r="E55" s="6"/>
      <c r="F55" s="6" t="s">
        <v>29</v>
      </c>
      <c r="G55" s="6" t="s">
        <v>15</v>
      </c>
      <c r="H55" s="11">
        <v>1340</v>
      </c>
      <c r="I55" s="11">
        <v>0</v>
      </c>
      <c r="J55" s="11">
        <v>1240</v>
      </c>
      <c r="K55" s="11">
        <v>1340</v>
      </c>
      <c r="L55" s="11">
        <v>1300</v>
      </c>
      <c r="M55" s="11">
        <v>1210</v>
      </c>
      <c r="N55" s="6"/>
    </row>
    <row r="56" spans="1:14" s="7" customFormat="1" ht="13.8" x14ac:dyDescent="0.3">
      <c r="A56" s="6"/>
      <c r="B56" s="6" t="s">
        <v>60</v>
      </c>
      <c r="C56" s="6"/>
      <c r="D56" s="6"/>
      <c r="E56" s="6"/>
      <c r="F56" s="6" t="s">
        <v>29</v>
      </c>
      <c r="G56" s="6" t="s">
        <v>15</v>
      </c>
      <c r="H56" s="11">
        <v>1420</v>
      </c>
      <c r="I56" s="11">
        <v>0</v>
      </c>
      <c r="J56" s="11">
        <v>1270</v>
      </c>
      <c r="K56" s="11">
        <v>1420</v>
      </c>
      <c r="L56" s="11">
        <v>1300</v>
      </c>
      <c r="M56" s="11">
        <v>1875</v>
      </c>
      <c r="N56" s="6"/>
    </row>
    <row r="57" spans="1:14" s="7" customFormat="1" ht="13.8" x14ac:dyDescent="0.3">
      <c r="A57" s="6"/>
      <c r="B57" s="6" t="s">
        <v>61</v>
      </c>
      <c r="C57" s="6"/>
      <c r="D57" s="6"/>
      <c r="E57" s="6"/>
      <c r="F57" s="6" t="s">
        <v>29</v>
      </c>
      <c r="G57" s="6" t="s">
        <v>15</v>
      </c>
      <c r="H57" s="11">
        <v>1086.5</v>
      </c>
      <c r="I57" s="11">
        <v>1086.5</v>
      </c>
      <c r="J57" s="11">
        <v>847</v>
      </c>
      <c r="K57" s="11">
        <v>1060</v>
      </c>
      <c r="L57" s="11">
        <v>960</v>
      </c>
      <c r="M57" s="11">
        <v>770</v>
      </c>
      <c r="N57" s="6"/>
    </row>
    <row r="58" spans="1:14" s="7" customFormat="1" ht="13.8" x14ac:dyDescent="0.3">
      <c r="A58" s="6"/>
      <c r="B58" s="6" t="s">
        <v>62</v>
      </c>
      <c r="C58" s="6"/>
      <c r="D58" s="6"/>
      <c r="E58" s="6"/>
      <c r="F58" s="6" t="s">
        <v>29</v>
      </c>
      <c r="G58" s="6" t="s">
        <v>15</v>
      </c>
      <c r="H58" s="11">
        <v>1972.88</v>
      </c>
      <c r="I58" s="11">
        <v>2295.87</v>
      </c>
      <c r="J58" s="11">
        <v>2950.93</v>
      </c>
      <c r="K58" s="11">
        <v>2500</v>
      </c>
      <c r="L58" s="11">
        <v>2500</v>
      </c>
      <c r="M58" s="11">
        <v>1800</v>
      </c>
      <c r="N58" s="6" t="s">
        <v>106</v>
      </c>
    </row>
    <row r="59" spans="1:14" s="7" customFormat="1" ht="13.8" x14ac:dyDescent="0.3">
      <c r="A59" s="6"/>
      <c r="B59" s="6" t="s">
        <v>63</v>
      </c>
      <c r="C59" s="6"/>
      <c r="D59" s="6"/>
      <c r="E59" s="6"/>
      <c r="F59" s="6" t="s">
        <v>29</v>
      </c>
      <c r="G59" s="6" t="s">
        <v>15</v>
      </c>
      <c r="H59" s="11">
        <v>561.75</v>
      </c>
      <c r="I59" s="11">
        <v>119.25</v>
      </c>
      <c r="J59" s="11">
        <v>760.11</v>
      </c>
      <c r="K59" s="11">
        <v>600</v>
      </c>
      <c r="L59" s="11">
        <v>600</v>
      </c>
      <c r="M59" s="11">
        <v>800</v>
      </c>
      <c r="N59" s="6"/>
    </row>
    <row r="60" spans="1:14" s="7" customFormat="1" ht="13.8" x14ac:dyDescent="0.3">
      <c r="A60" s="6"/>
      <c r="B60" s="6" t="s">
        <v>64</v>
      </c>
      <c r="C60" s="6"/>
      <c r="D60" s="6"/>
      <c r="E60" s="6"/>
      <c r="F60" s="6" t="s">
        <v>29</v>
      </c>
      <c r="G60" s="6" t="s">
        <v>15</v>
      </c>
      <c r="H60" s="11">
        <v>0</v>
      </c>
      <c r="I60" s="11">
        <v>0</v>
      </c>
      <c r="J60" s="11">
        <v>220.84</v>
      </c>
      <c r="K60" s="11">
        <v>500</v>
      </c>
      <c r="L60" s="11">
        <v>0</v>
      </c>
      <c r="M60" s="11">
        <v>0</v>
      </c>
      <c r="N60" s="6"/>
    </row>
    <row r="61" spans="1:14" s="7" customFormat="1" ht="13.8" x14ac:dyDescent="0.3">
      <c r="A61" s="6"/>
      <c r="B61" s="6" t="s">
        <v>65</v>
      </c>
      <c r="C61" s="6"/>
      <c r="D61" s="6"/>
      <c r="E61" s="6"/>
      <c r="F61" s="6" t="s">
        <v>29</v>
      </c>
      <c r="G61" s="6" t="s">
        <v>15</v>
      </c>
      <c r="H61" s="11">
        <v>0</v>
      </c>
      <c r="I61" s="11">
        <v>210.93</v>
      </c>
      <c r="J61" s="11">
        <v>274.60000000000002</v>
      </c>
      <c r="K61" s="11">
        <v>500</v>
      </c>
      <c r="L61" s="11">
        <v>650</v>
      </c>
      <c r="M61" s="11">
        <v>0</v>
      </c>
      <c r="N61" s="6"/>
    </row>
    <row r="62" spans="1:14" s="7" customFormat="1" ht="13.8" x14ac:dyDescent="0.3">
      <c r="A62" s="6"/>
      <c r="B62" s="6" t="s">
        <v>66</v>
      </c>
      <c r="C62" s="6"/>
      <c r="D62" s="6" t="s">
        <v>67</v>
      </c>
      <c r="E62" s="6" t="s">
        <v>68</v>
      </c>
      <c r="F62" s="6" t="s">
        <v>29</v>
      </c>
      <c r="G62" s="6" t="s">
        <v>15</v>
      </c>
      <c r="H62" s="11">
        <v>1425</v>
      </c>
      <c r="I62" s="11">
        <v>1125</v>
      </c>
      <c r="J62" s="11">
        <v>1125</v>
      </c>
      <c r="K62" s="11">
        <v>1435</v>
      </c>
      <c r="L62" s="11">
        <v>1435</v>
      </c>
      <c r="M62" s="11">
        <v>1600</v>
      </c>
      <c r="N62" s="6"/>
    </row>
    <row r="63" spans="1:14" s="7" customFormat="1" ht="13.8" x14ac:dyDescent="0.3">
      <c r="A63" s="6"/>
      <c r="B63" s="6" t="s">
        <v>69</v>
      </c>
      <c r="C63" s="6"/>
      <c r="D63" s="6"/>
      <c r="E63" s="6"/>
      <c r="F63" s="6" t="s">
        <v>29</v>
      </c>
      <c r="G63" s="6" t="s">
        <v>15</v>
      </c>
      <c r="H63" s="11">
        <v>0</v>
      </c>
      <c r="I63" s="11">
        <v>0</v>
      </c>
      <c r="J63" s="11">
        <v>0</v>
      </c>
      <c r="K63" s="11">
        <v>500</v>
      </c>
      <c r="L63" s="11">
        <v>0</v>
      </c>
      <c r="M63" s="11">
        <v>0</v>
      </c>
      <c r="N63" s="6"/>
    </row>
    <row r="64" spans="1:14" s="7" customFormat="1" ht="13.8" x14ac:dyDescent="0.3">
      <c r="A64" s="6"/>
      <c r="B64" s="6" t="s">
        <v>70</v>
      </c>
      <c r="C64" s="6"/>
      <c r="D64" s="6"/>
      <c r="E64" s="6"/>
      <c r="F64" s="6" t="s">
        <v>29</v>
      </c>
      <c r="G64" s="6" t="s">
        <v>15</v>
      </c>
      <c r="H64" s="11">
        <v>20.5</v>
      </c>
      <c r="I64" s="11">
        <v>1533.91</v>
      </c>
      <c r="J64" s="11">
        <v>504.61</v>
      </c>
      <c r="K64" s="11">
        <v>0</v>
      </c>
      <c r="L64" s="11">
        <v>2500</v>
      </c>
      <c r="M64" s="11">
        <v>0</v>
      </c>
      <c r="N64" s="6"/>
    </row>
    <row r="65" spans="1:14" s="7" customFormat="1" ht="13.8" x14ac:dyDescent="0.3">
      <c r="A65" s="6"/>
      <c r="B65" s="6" t="s">
        <v>71</v>
      </c>
      <c r="C65" s="6"/>
      <c r="D65" s="6"/>
      <c r="E65" s="6"/>
      <c r="F65" s="6" t="s">
        <v>29</v>
      </c>
      <c r="G65" s="6" t="s">
        <v>15</v>
      </c>
      <c r="H65" s="11">
        <v>71.959999999999994</v>
      </c>
      <c r="I65" s="11">
        <v>21.43</v>
      </c>
      <c r="J65" s="11">
        <v>0</v>
      </c>
      <c r="K65" s="11">
        <v>500</v>
      </c>
      <c r="L65" s="11">
        <v>500</v>
      </c>
      <c r="M65" s="11">
        <v>0</v>
      </c>
      <c r="N65" s="6"/>
    </row>
    <row r="66" spans="1:14" s="7" customFormat="1" ht="13.8" x14ac:dyDescent="0.3">
      <c r="A66" s="6"/>
      <c r="B66" s="6" t="s">
        <v>73</v>
      </c>
      <c r="C66" s="6"/>
      <c r="D66" s="6"/>
      <c r="E66" s="6"/>
      <c r="F66" s="6" t="s">
        <v>29</v>
      </c>
      <c r="G66" s="6" t="s">
        <v>15</v>
      </c>
      <c r="H66" s="11">
        <v>0</v>
      </c>
      <c r="I66" s="11">
        <v>0</v>
      </c>
      <c r="J66" s="11">
        <v>0</v>
      </c>
      <c r="K66" s="11">
        <v>350</v>
      </c>
      <c r="L66" s="11">
        <v>200</v>
      </c>
      <c r="M66" s="11">
        <v>200</v>
      </c>
      <c r="N66" s="6"/>
    </row>
    <row r="67" spans="1:14" s="7" customFormat="1" ht="13.8" x14ac:dyDescent="0.3">
      <c r="A67" s="6"/>
      <c r="B67" s="6" t="s">
        <v>109</v>
      </c>
      <c r="C67" s="6"/>
      <c r="D67" s="6"/>
      <c r="E67" s="6"/>
      <c r="F67" s="6" t="s">
        <v>29</v>
      </c>
      <c r="G67" s="6" t="s">
        <v>15</v>
      </c>
      <c r="H67" s="11">
        <v>0</v>
      </c>
      <c r="I67" s="11">
        <v>0</v>
      </c>
      <c r="J67" s="11">
        <v>221</v>
      </c>
      <c r="K67" s="6"/>
      <c r="L67" s="6">
        <v>0</v>
      </c>
      <c r="M67" s="27">
        <v>150</v>
      </c>
      <c r="N67" s="6"/>
    </row>
    <row r="68" spans="1:14" s="7" customFormat="1" ht="13.8" x14ac:dyDescent="0.3">
      <c r="A68" s="6"/>
      <c r="B68" s="6" t="s">
        <v>74</v>
      </c>
      <c r="C68" s="6"/>
      <c r="D68" s="6"/>
      <c r="E68" s="6"/>
      <c r="F68" s="6" t="s">
        <v>29</v>
      </c>
      <c r="G68" s="6" t="s">
        <v>15</v>
      </c>
      <c r="H68" s="11">
        <v>0</v>
      </c>
      <c r="I68" s="11">
        <v>0</v>
      </c>
      <c r="J68" s="11">
        <v>308.36</v>
      </c>
      <c r="K68" s="6"/>
      <c r="L68" s="11">
        <v>0</v>
      </c>
      <c r="M68" s="11">
        <v>0</v>
      </c>
      <c r="N68" s="6"/>
    </row>
    <row r="69" spans="1:14" s="7" customFormat="1" ht="13.8" x14ac:dyDescent="0.3">
      <c r="A69" s="6"/>
      <c r="B69" s="6" t="s">
        <v>75</v>
      </c>
      <c r="C69" s="6"/>
      <c r="D69" s="6"/>
      <c r="E69" s="6"/>
      <c r="F69" s="6" t="s">
        <v>29</v>
      </c>
      <c r="G69" s="6" t="s">
        <v>15</v>
      </c>
      <c r="H69" s="11">
        <v>1308.8399999999999</v>
      </c>
      <c r="I69" s="11">
        <v>134.94999999999999</v>
      </c>
      <c r="J69" s="11">
        <v>1471.7</v>
      </c>
      <c r="K69" s="11">
        <v>1200</v>
      </c>
      <c r="L69" s="11">
        <v>1200</v>
      </c>
      <c r="M69" s="11">
        <v>1200</v>
      </c>
      <c r="N69" s="6"/>
    </row>
    <row r="70" spans="1:14" s="7" customFormat="1" ht="13.8" x14ac:dyDescent="0.3">
      <c r="A70" s="6"/>
      <c r="B70" s="6" t="s">
        <v>76</v>
      </c>
      <c r="C70" s="6"/>
      <c r="D70" s="6"/>
      <c r="E70" s="6"/>
      <c r="F70" s="6" t="s">
        <v>29</v>
      </c>
      <c r="G70" s="6" t="s">
        <v>15</v>
      </c>
      <c r="H70" s="11">
        <v>1054.93</v>
      </c>
      <c r="I70" s="11">
        <v>517.80999999999995</v>
      </c>
      <c r="J70" s="11">
        <v>587.05999999999995</v>
      </c>
      <c r="K70" s="11">
        <v>1200</v>
      </c>
      <c r="L70" s="11">
        <v>1200</v>
      </c>
      <c r="M70" s="11">
        <v>1200</v>
      </c>
      <c r="N70" s="6"/>
    </row>
    <row r="71" spans="1:14" s="7" customFormat="1" ht="13.8" x14ac:dyDescent="0.3">
      <c r="A71" s="6"/>
      <c r="B71" s="6" t="s">
        <v>77</v>
      </c>
      <c r="C71" s="6"/>
      <c r="D71" s="6"/>
      <c r="E71" s="6"/>
      <c r="F71" s="6" t="s">
        <v>29</v>
      </c>
      <c r="G71" s="6" t="s">
        <v>15</v>
      </c>
      <c r="H71" s="11">
        <v>311.75</v>
      </c>
      <c r="I71" s="11">
        <v>290.18</v>
      </c>
      <c r="J71" s="11">
        <v>177.38</v>
      </c>
      <c r="K71" s="11">
        <v>0</v>
      </c>
      <c r="L71" s="11">
        <v>0</v>
      </c>
      <c r="M71" s="11">
        <v>0</v>
      </c>
      <c r="N71" s="6"/>
    </row>
    <row r="72" spans="1:14" s="7" customFormat="1" ht="13.8" x14ac:dyDescent="0.3">
      <c r="A72" s="6"/>
      <c r="B72" s="6" t="s">
        <v>78</v>
      </c>
      <c r="C72" s="6"/>
      <c r="D72" s="6"/>
      <c r="E72" s="6"/>
      <c r="F72" s="6" t="s">
        <v>29</v>
      </c>
      <c r="G72" s="6" t="s">
        <v>15</v>
      </c>
      <c r="H72" s="11">
        <v>520.28</v>
      </c>
      <c r="I72" s="11">
        <v>0</v>
      </c>
      <c r="J72" s="11">
        <v>373.75</v>
      </c>
      <c r="K72" s="11">
        <v>500</v>
      </c>
      <c r="L72" s="11">
        <v>500</v>
      </c>
      <c r="M72" s="11">
        <v>500</v>
      </c>
      <c r="N72" s="6"/>
    </row>
    <row r="73" spans="1:14" s="7" customFormat="1" ht="13.8" x14ac:dyDescent="0.3">
      <c r="A73" s="6"/>
      <c r="B73" s="6" t="s">
        <v>79</v>
      </c>
      <c r="C73" s="6"/>
      <c r="D73" s="6"/>
      <c r="E73" s="6"/>
      <c r="F73" s="6" t="s">
        <v>29</v>
      </c>
      <c r="G73" s="6" t="s">
        <v>15</v>
      </c>
      <c r="H73" s="11">
        <v>411.12</v>
      </c>
      <c r="I73" s="11">
        <v>202.5</v>
      </c>
      <c r="J73" s="11">
        <v>227.86</v>
      </c>
      <c r="K73" s="11">
        <v>500</v>
      </c>
      <c r="L73" s="11">
        <v>500</v>
      </c>
      <c r="M73" s="11">
        <v>500</v>
      </c>
      <c r="N73" s="6"/>
    </row>
    <row r="74" spans="1:14" s="7" customFormat="1" ht="13.8" x14ac:dyDescent="0.3">
      <c r="A74" s="6"/>
      <c r="B74" s="6" t="s">
        <v>80</v>
      </c>
      <c r="C74" s="6"/>
      <c r="D74" s="6"/>
      <c r="E74" s="6"/>
      <c r="F74" s="6" t="s">
        <v>29</v>
      </c>
      <c r="G74" s="6" t="s">
        <v>15</v>
      </c>
      <c r="H74" s="11">
        <v>888.51</v>
      </c>
      <c r="I74" s="11">
        <v>0</v>
      </c>
      <c r="J74" s="11">
        <v>0</v>
      </c>
      <c r="K74" s="11">
        <v>1000</v>
      </c>
      <c r="L74" s="11">
        <v>1000</v>
      </c>
      <c r="M74" s="11">
        <v>0</v>
      </c>
      <c r="N74" s="6"/>
    </row>
    <row r="75" spans="1:14" s="7" customFormat="1" ht="13.8" x14ac:dyDescent="0.3">
      <c r="A75" s="6"/>
      <c r="B75" s="6" t="s">
        <v>81</v>
      </c>
      <c r="C75" s="6"/>
      <c r="D75" s="6"/>
      <c r="E75" s="6"/>
      <c r="F75" s="6" t="s">
        <v>29</v>
      </c>
      <c r="G75" s="6" t="s">
        <v>15</v>
      </c>
      <c r="H75" s="11">
        <v>0</v>
      </c>
      <c r="I75" s="11">
        <v>0</v>
      </c>
      <c r="J75" s="11">
        <v>0</v>
      </c>
      <c r="K75" s="6"/>
      <c r="L75" s="6"/>
      <c r="M75" s="28">
        <v>650</v>
      </c>
      <c r="N75" s="6"/>
    </row>
    <row r="76" spans="1:14" s="7" customFormat="1" ht="13.8" x14ac:dyDescent="0.3">
      <c r="A76" s="6"/>
      <c r="B76" s="6" t="s">
        <v>82</v>
      </c>
      <c r="C76" s="6"/>
      <c r="D76" s="6"/>
      <c r="E76" s="6"/>
      <c r="F76" s="6" t="s">
        <v>29</v>
      </c>
      <c r="G76" s="6" t="s">
        <v>15</v>
      </c>
      <c r="H76" s="11">
        <v>0</v>
      </c>
      <c r="I76" s="11">
        <v>0</v>
      </c>
      <c r="J76" s="11">
        <v>-8477.27</v>
      </c>
      <c r="K76" s="6"/>
      <c r="L76" s="6"/>
      <c r="M76" s="11">
        <v>0</v>
      </c>
      <c r="N76" s="6"/>
    </row>
    <row r="77" spans="1:14" s="7" customFormat="1" ht="13.8" x14ac:dyDescent="0.3">
      <c r="A77" s="6"/>
      <c r="B77" s="6" t="s">
        <v>111</v>
      </c>
      <c r="C77" s="6"/>
      <c r="D77" s="6"/>
      <c r="E77" s="6"/>
      <c r="F77" s="6" t="s">
        <v>29</v>
      </c>
      <c r="G77" s="6" t="s">
        <v>15</v>
      </c>
      <c r="H77" s="11">
        <v>256.52</v>
      </c>
      <c r="I77" s="11">
        <v>227</v>
      </c>
      <c r="J77" s="11">
        <v>334</v>
      </c>
      <c r="K77" s="11">
        <v>300</v>
      </c>
      <c r="L77" s="11">
        <v>300</v>
      </c>
      <c r="M77" s="11">
        <v>300</v>
      </c>
      <c r="N77" s="6"/>
    </row>
    <row r="78" spans="1:14" s="7" customFormat="1" ht="13.8" hidden="1" x14ac:dyDescent="0.3">
      <c r="A78" s="21"/>
      <c r="B78" s="21" t="s">
        <v>83</v>
      </c>
      <c r="C78" s="21"/>
      <c r="D78" s="21"/>
      <c r="E78" s="21"/>
      <c r="F78" s="21" t="s">
        <v>29</v>
      </c>
      <c r="G78" s="21" t="s">
        <v>15</v>
      </c>
      <c r="H78" s="22">
        <v>0</v>
      </c>
      <c r="I78" s="22">
        <v>0</v>
      </c>
      <c r="J78" s="22">
        <v>0</v>
      </c>
      <c r="K78" s="22">
        <v>100</v>
      </c>
      <c r="L78" s="22">
        <v>0</v>
      </c>
      <c r="M78" s="22">
        <v>0</v>
      </c>
      <c r="N78" s="6" t="s">
        <v>120</v>
      </c>
    </row>
    <row r="79" spans="1:14" s="7" customFormat="1" ht="13.8" x14ac:dyDescent="0.3">
      <c r="A79" s="6"/>
      <c r="B79" s="6" t="s">
        <v>84</v>
      </c>
      <c r="C79" s="6"/>
      <c r="D79" s="6"/>
      <c r="E79" s="6"/>
      <c r="F79" s="6" t="s">
        <v>29</v>
      </c>
      <c r="G79" s="6" t="s">
        <v>15</v>
      </c>
      <c r="H79" s="11">
        <v>200</v>
      </c>
      <c r="I79" s="11">
        <v>148.15</v>
      </c>
      <c r="J79" s="11">
        <v>148.66999999999999</v>
      </c>
      <c r="K79" s="11">
        <v>200</v>
      </c>
      <c r="L79" s="11">
        <v>150</v>
      </c>
      <c r="M79" s="11">
        <v>200</v>
      </c>
      <c r="N79" s="6"/>
    </row>
    <row r="80" spans="1:14" s="7" customFormat="1" ht="13.8" x14ac:dyDescent="0.3">
      <c r="A80" s="6"/>
      <c r="B80" s="6" t="s">
        <v>85</v>
      </c>
      <c r="C80" s="6"/>
      <c r="D80" s="6"/>
      <c r="E80" s="6"/>
      <c r="F80" s="6" t="s">
        <v>29</v>
      </c>
      <c r="G80" s="6" t="s">
        <v>15</v>
      </c>
      <c r="H80" s="11">
        <v>0</v>
      </c>
      <c r="I80" s="11">
        <v>0</v>
      </c>
      <c r="J80" s="11">
        <v>177.25</v>
      </c>
      <c r="K80" s="6"/>
      <c r="L80" s="6"/>
      <c r="M80" s="11">
        <v>200</v>
      </c>
      <c r="N80" s="6" t="s">
        <v>112</v>
      </c>
    </row>
    <row r="81" spans="1:14" s="7" customFormat="1" ht="13.8" hidden="1" x14ac:dyDescent="0.3">
      <c r="A81" s="21"/>
      <c r="B81" s="21" t="s">
        <v>86</v>
      </c>
      <c r="C81" s="21"/>
      <c r="D81" s="21"/>
      <c r="E81" s="21"/>
      <c r="F81" s="21" t="s">
        <v>29</v>
      </c>
      <c r="G81" s="21" t="s">
        <v>15</v>
      </c>
      <c r="H81" s="22">
        <v>99.43</v>
      </c>
      <c r="I81" s="22">
        <v>0</v>
      </c>
      <c r="J81" s="22">
        <v>0</v>
      </c>
      <c r="K81" s="22">
        <v>100</v>
      </c>
      <c r="L81" s="22">
        <v>0</v>
      </c>
      <c r="M81" s="22">
        <v>0</v>
      </c>
      <c r="N81" s="6" t="s">
        <v>120</v>
      </c>
    </row>
    <row r="82" spans="1:14" s="7" customFormat="1" ht="13.8" x14ac:dyDescent="0.3">
      <c r="A82" s="6"/>
      <c r="B82" s="6" t="s">
        <v>87</v>
      </c>
      <c r="C82" s="6"/>
      <c r="D82" s="6"/>
      <c r="E82" s="6"/>
      <c r="F82" s="6" t="s">
        <v>29</v>
      </c>
      <c r="G82" s="6" t="s">
        <v>15</v>
      </c>
      <c r="H82" s="11">
        <v>187.33</v>
      </c>
      <c r="I82" s="11">
        <v>149.08000000000001</v>
      </c>
      <c r="J82" s="11">
        <v>201.12</v>
      </c>
      <c r="K82" s="11">
        <v>200</v>
      </c>
      <c r="L82" s="11">
        <v>150</v>
      </c>
      <c r="M82" s="11">
        <v>200</v>
      </c>
      <c r="N82" s="6"/>
    </row>
    <row r="83" spans="1:14" hidden="1" x14ac:dyDescent="0.3">
      <c r="A83" s="4"/>
      <c r="B83" s="4" t="s">
        <v>88</v>
      </c>
      <c r="C83" s="4"/>
      <c r="D83" s="4"/>
      <c r="E83" s="4"/>
      <c r="F83" s="4" t="s">
        <v>29</v>
      </c>
      <c r="G83" s="4" t="s">
        <v>15</v>
      </c>
      <c r="H83" s="3">
        <v>94.79</v>
      </c>
      <c r="I83" s="3">
        <v>0</v>
      </c>
      <c r="J83" s="3">
        <v>0</v>
      </c>
      <c r="K83" s="3">
        <v>100</v>
      </c>
      <c r="L83" s="3">
        <v>0</v>
      </c>
      <c r="M83" s="3">
        <v>0</v>
      </c>
      <c r="N83" s="1" t="s">
        <v>120</v>
      </c>
    </row>
    <row r="84" spans="1:14" s="10" customFormat="1" ht="15.6" x14ac:dyDescent="0.3">
      <c r="A84" s="17"/>
      <c r="B84" s="8" t="s">
        <v>125</v>
      </c>
      <c r="C84" s="8"/>
      <c r="D84" s="8"/>
      <c r="E84" s="8"/>
      <c r="F84" s="8"/>
      <c r="G84" s="8"/>
      <c r="H84" s="12"/>
      <c r="I84" s="12"/>
      <c r="J84" s="12"/>
      <c r="K84" s="12"/>
      <c r="L84" s="18" t="s">
        <v>10</v>
      </c>
      <c r="M84" s="18" t="s">
        <v>11</v>
      </c>
      <c r="N84" s="8"/>
    </row>
    <row r="85" spans="1:14" x14ac:dyDescent="0.3">
      <c r="A85" s="1"/>
      <c r="B85" s="6" t="s">
        <v>89</v>
      </c>
      <c r="C85" s="6"/>
      <c r="D85" s="6"/>
      <c r="E85" s="6"/>
      <c r="F85" s="6" t="s">
        <v>29</v>
      </c>
      <c r="G85" s="6" t="s">
        <v>15</v>
      </c>
      <c r="H85" s="11">
        <v>204.19</v>
      </c>
      <c r="I85" s="11">
        <v>147.85</v>
      </c>
      <c r="J85" s="11">
        <v>163.11000000000001</v>
      </c>
      <c r="K85" s="11">
        <v>200</v>
      </c>
      <c r="L85" s="11">
        <v>150</v>
      </c>
      <c r="M85" s="11">
        <v>200</v>
      </c>
      <c r="N85" s="1"/>
    </row>
    <row r="86" spans="1:14" x14ac:dyDescent="0.3">
      <c r="A86" s="1"/>
      <c r="B86" s="6" t="s">
        <v>90</v>
      </c>
      <c r="C86" s="6"/>
      <c r="D86" s="6"/>
      <c r="E86" s="6"/>
      <c r="F86" s="6" t="s">
        <v>29</v>
      </c>
      <c r="G86" s="6" t="s">
        <v>15</v>
      </c>
      <c r="H86" s="11">
        <v>99.81</v>
      </c>
      <c r="I86" s="11">
        <v>75.45</v>
      </c>
      <c r="J86" s="11">
        <v>0</v>
      </c>
      <c r="K86" s="11">
        <v>100</v>
      </c>
      <c r="L86" s="11">
        <v>75</v>
      </c>
      <c r="M86" s="11">
        <v>200</v>
      </c>
      <c r="N86" s="1"/>
    </row>
    <row r="87" spans="1:14" x14ac:dyDescent="0.3">
      <c r="A87" s="1"/>
      <c r="B87" s="6" t="s">
        <v>91</v>
      </c>
      <c r="C87" s="6"/>
      <c r="D87" s="6"/>
      <c r="E87" s="6"/>
      <c r="F87" s="6" t="s">
        <v>29</v>
      </c>
      <c r="G87" s="6" t="s">
        <v>15</v>
      </c>
      <c r="H87" s="11">
        <v>100</v>
      </c>
      <c r="I87" s="11">
        <v>0</v>
      </c>
      <c r="J87" s="11">
        <v>0</v>
      </c>
      <c r="K87" s="11">
        <v>100</v>
      </c>
      <c r="L87" s="11">
        <v>75</v>
      </c>
      <c r="M87" s="11">
        <v>200</v>
      </c>
      <c r="N87" s="1"/>
    </row>
    <row r="88" spans="1:14" x14ac:dyDescent="0.3">
      <c r="A88" s="1"/>
      <c r="B88" s="6" t="s">
        <v>92</v>
      </c>
      <c r="C88" s="6"/>
      <c r="D88" s="6"/>
      <c r="E88" s="6"/>
      <c r="F88" s="6" t="s">
        <v>29</v>
      </c>
      <c r="G88" s="6" t="s">
        <v>15</v>
      </c>
      <c r="H88" s="11">
        <v>189.12</v>
      </c>
      <c r="I88" s="11">
        <v>150</v>
      </c>
      <c r="J88" s="11">
        <v>180.54</v>
      </c>
      <c r="K88" s="11">
        <v>200</v>
      </c>
      <c r="L88" s="11">
        <v>150</v>
      </c>
      <c r="M88" s="11">
        <v>200</v>
      </c>
      <c r="N88" s="1"/>
    </row>
    <row r="89" spans="1:14" x14ac:dyDescent="0.3">
      <c r="A89" s="1"/>
      <c r="B89" s="6" t="s">
        <v>93</v>
      </c>
      <c r="C89" s="6"/>
      <c r="D89" s="6"/>
      <c r="E89" s="6"/>
      <c r="F89" s="6" t="s">
        <v>29</v>
      </c>
      <c r="G89" s="6" t="s">
        <v>15</v>
      </c>
      <c r="H89" s="11">
        <v>100</v>
      </c>
      <c r="I89" s="11">
        <v>0</v>
      </c>
      <c r="J89" s="11">
        <v>0</v>
      </c>
      <c r="K89" s="11">
        <v>100</v>
      </c>
      <c r="L89" s="11">
        <v>0</v>
      </c>
      <c r="M89" s="11">
        <v>200</v>
      </c>
      <c r="N89" s="1"/>
    </row>
    <row r="90" spans="1:14" hidden="1" x14ac:dyDescent="0.3">
      <c r="A90" s="4"/>
      <c r="B90" s="21" t="s">
        <v>94</v>
      </c>
      <c r="C90" s="21"/>
      <c r="D90" s="21"/>
      <c r="E90" s="21"/>
      <c r="F90" s="21" t="s">
        <v>29</v>
      </c>
      <c r="G90" s="21" t="s">
        <v>15</v>
      </c>
      <c r="H90" s="22">
        <v>0</v>
      </c>
      <c r="I90" s="22">
        <v>0</v>
      </c>
      <c r="J90" s="22">
        <v>0</v>
      </c>
      <c r="K90" s="22">
        <v>100</v>
      </c>
      <c r="L90" s="22">
        <v>0</v>
      </c>
      <c r="M90" s="22">
        <v>0</v>
      </c>
      <c r="N90" s="1" t="s">
        <v>120</v>
      </c>
    </row>
    <row r="91" spans="1:14" x14ac:dyDescent="0.3">
      <c r="A91" s="1"/>
      <c r="B91" s="6" t="s">
        <v>95</v>
      </c>
      <c r="C91" s="6"/>
      <c r="D91" s="6"/>
      <c r="E91" s="6"/>
      <c r="F91" s="6" t="s">
        <v>29</v>
      </c>
      <c r="G91" s="6" t="s">
        <v>15</v>
      </c>
      <c r="H91" s="11">
        <v>199.75</v>
      </c>
      <c r="I91" s="11">
        <v>150</v>
      </c>
      <c r="J91" s="11">
        <v>205.65</v>
      </c>
      <c r="K91" s="11">
        <v>200</v>
      </c>
      <c r="L91" s="11">
        <v>150</v>
      </c>
      <c r="M91" s="11">
        <v>200</v>
      </c>
      <c r="N91" s="1"/>
    </row>
    <row r="92" spans="1:14" x14ac:dyDescent="0.3">
      <c r="A92" s="1"/>
      <c r="B92" s="6" t="s">
        <v>96</v>
      </c>
      <c r="C92" s="6"/>
      <c r="D92" s="6"/>
      <c r="E92" s="6"/>
      <c r="F92" s="6" t="s">
        <v>29</v>
      </c>
      <c r="G92" s="6" t="s">
        <v>15</v>
      </c>
      <c r="H92" s="11">
        <v>100</v>
      </c>
      <c r="I92" s="11">
        <v>75</v>
      </c>
      <c r="J92" s="11">
        <v>101.99</v>
      </c>
      <c r="K92" s="11">
        <v>100</v>
      </c>
      <c r="L92" s="11">
        <v>75</v>
      </c>
      <c r="M92" s="11">
        <v>200</v>
      </c>
      <c r="N92" s="1"/>
    </row>
    <row r="93" spans="1:14" x14ac:dyDescent="0.3">
      <c r="A93" s="1"/>
      <c r="B93" s="6" t="s">
        <v>97</v>
      </c>
      <c r="C93" s="6"/>
      <c r="D93" s="6"/>
      <c r="E93" s="6"/>
      <c r="F93" s="6" t="s">
        <v>29</v>
      </c>
      <c r="G93" s="6" t="s">
        <v>15</v>
      </c>
      <c r="H93" s="11">
        <v>778.72</v>
      </c>
      <c r="I93" s="11">
        <v>1039.32</v>
      </c>
      <c r="J93" s="11">
        <v>1154.42</v>
      </c>
      <c r="K93" s="11">
        <v>1000</v>
      </c>
      <c r="L93" s="11">
        <v>1000</v>
      </c>
      <c r="M93" s="11">
        <v>2000</v>
      </c>
      <c r="N93" s="1"/>
    </row>
    <row r="94" spans="1:14" x14ac:dyDescent="0.3">
      <c r="A94" s="1"/>
      <c r="B94" s="6" t="s">
        <v>98</v>
      </c>
      <c r="C94" s="6"/>
      <c r="D94" s="6"/>
      <c r="E94" s="6" t="s">
        <v>99</v>
      </c>
      <c r="F94" s="6" t="s">
        <v>29</v>
      </c>
      <c r="G94" s="6" t="s">
        <v>15</v>
      </c>
      <c r="H94" s="11">
        <v>1450.58</v>
      </c>
      <c r="I94" s="11">
        <v>1814.49</v>
      </c>
      <c r="J94" s="11">
        <v>1986.94</v>
      </c>
      <c r="K94" s="11">
        <v>1500</v>
      </c>
      <c r="L94" s="11">
        <v>1500</v>
      </c>
      <c r="M94" s="11">
        <v>1500</v>
      </c>
      <c r="N94" s="1"/>
    </row>
    <row r="95" spans="1:14" x14ac:dyDescent="0.3">
      <c r="A95" s="1"/>
      <c r="B95" s="6" t="s">
        <v>100</v>
      </c>
      <c r="C95" s="6"/>
      <c r="D95" s="6"/>
      <c r="E95" s="6"/>
      <c r="F95" s="6" t="s">
        <v>29</v>
      </c>
      <c r="G95" s="6" t="s">
        <v>15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"/>
    </row>
    <row r="96" spans="1:14" x14ac:dyDescent="0.3">
      <c r="A96" s="1"/>
      <c r="B96" s="6" t="s">
        <v>101</v>
      </c>
      <c r="C96" s="6"/>
      <c r="D96" s="6"/>
      <c r="E96" s="6"/>
      <c r="F96" s="6" t="s">
        <v>29</v>
      </c>
      <c r="G96" s="6" t="s">
        <v>15</v>
      </c>
      <c r="H96" s="11">
        <v>0</v>
      </c>
      <c r="I96" s="11">
        <v>82.76</v>
      </c>
      <c r="J96" s="11">
        <v>387.22</v>
      </c>
      <c r="K96" s="11">
        <v>300</v>
      </c>
      <c r="L96" s="11">
        <v>300</v>
      </c>
      <c r="M96" s="11">
        <v>0</v>
      </c>
      <c r="N96" s="1"/>
    </row>
    <row r="97" spans="1:14" x14ac:dyDescent="0.3">
      <c r="A97" s="1"/>
      <c r="B97" s="6" t="s">
        <v>102</v>
      </c>
      <c r="C97" s="6"/>
      <c r="D97" s="6"/>
      <c r="E97" s="6"/>
      <c r="F97" s="6" t="s">
        <v>29</v>
      </c>
      <c r="G97" s="6" t="s">
        <v>15</v>
      </c>
      <c r="H97" s="11">
        <v>0</v>
      </c>
      <c r="I97" s="11">
        <v>3260.49</v>
      </c>
      <c r="J97" s="11">
        <v>3546.28</v>
      </c>
      <c r="K97" s="6"/>
      <c r="L97" s="11">
        <v>5000</v>
      </c>
      <c r="M97" s="11">
        <v>5000</v>
      </c>
      <c r="N97" s="1"/>
    </row>
    <row r="98" spans="1:14" x14ac:dyDescent="0.3">
      <c r="A98" s="1"/>
      <c r="B98" s="6" t="s">
        <v>107</v>
      </c>
      <c r="C98" s="6"/>
      <c r="D98" s="6" t="s">
        <v>72</v>
      </c>
      <c r="E98" s="6"/>
      <c r="F98" s="6" t="s">
        <v>29</v>
      </c>
      <c r="G98" s="6" t="s">
        <v>15</v>
      </c>
      <c r="H98" s="11">
        <v>780</v>
      </c>
      <c r="I98" s="11">
        <v>750</v>
      </c>
      <c r="J98" s="11">
        <v>1365</v>
      </c>
      <c r="K98" s="11">
        <v>1000</v>
      </c>
      <c r="L98" s="11">
        <v>800</v>
      </c>
      <c r="M98" s="11">
        <v>700</v>
      </c>
      <c r="N98" s="1"/>
    </row>
    <row r="99" spans="1:14" x14ac:dyDescent="0.3">
      <c r="A99" s="1"/>
      <c r="B99" s="6" t="s">
        <v>108</v>
      </c>
      <c r="C99" s="6"/>
      <c r="D99" s="6" t="s">
        <v>72</v>
      </c>
      <c r="E99" s="6"/>
      <c r="F99" s="6" t="s">
        <v>29</v>
      </c>
      <c r="G99" s="6" t="s">
        <v>15</v>
      </c>
      <c r="H99" s="11">
        <v>780</v>
      </c>
      <c r="I99" s="11">
        <v>750</v>
      </c>
      <c r="J99" s="11">
        <v>1365</v>
      </c>
      <c r="K99" s="11">
        <v>1000</v>
      </c>
      <c r="L99" s="11">
        <v>800</v>
      </c>
      <c r="M99" s="11">
        <v>700</v>
      </c>
      <c r="N99" s="1"/>
    </row>
    <row r="100" spans="1:14" hidden="1" x14ac:dyDescent="0.3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 s="10" customFormat="1" ht="15.6" x14ac:dyDescent="0.3">
      <c r="B101" s="19" t="s">
        <v>126</v>
      </c>
      <c r="C101" s="8"/>
      <c r="D101" s="8"/>
      <c r="E101" s="8"/>
      <c r="F101" s="8"/>
      <c r="G101" s="8"/>
      <c r="H101" s="8"/>
      <c r="I101" s="8"/>
      <c r="J101" s="8"/>
      <c r="K101" s="8"/>
      <c r="L101" s="20">
        <f>SUM(L20:L99)</f>
        <v>39900</v>
      </c>
      <c r="M101" s="20">
        <f>SUM(M20:M99)</f>
        <v>38605</v>
      </c>
      <c r="N101" s="8"/>
    </row>
  </sheetData>
  <sortState ref="A23:P113">
    <sortCondition ref="B23:B113"/>
  </sortState>
  <mergeCells count="1">
    <mergeCell ref="B1:M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budget-2016-09-09</vt:lpstr>
      <vt:lpstr>'budget-2016-09-09'!Print_Area</vt:lpstr>
      <vt:lpstr>'budget-2016-09-09'!Print_Titles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Cheyenne PTO</dc:creator>
  <cp:lastModifiedBy>sysprep</cp:lastModifiedBy>
  <cp:lastPrinted>2016-09-15T22:23:51Z</cp:lastPrinted>
  <dcterms:created xsi:type="dcterms:W3CDTF">2016-09-09T21:38:21Z</dcterms:created>
  <dcterms:modified xsi:type="dcterms:W3CDTF">2016-09-15T22:33:30Z</dcterms:modified>
</cp:coreProperties>
</file>